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Internal\Financial Reports\Half-Year Report\HY_Report_2019\NR Restatement\FINAL\"/>
    </mc:Choice>
  </mc:AlternateContent>
  <bookViews>
    <workbookView xWindow="0" yWindow="0" windowWidth="19200" windowHeight="7060" activeTab="2"/>
  </bookViews>
  <sheets>
    <sheet name="FY" sheetId="1" r:id="rId1"/>
    <sheet name="H1" sheetId="5" r:id="rId2"/>
    <sheet name="H2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5" l="1"/>
  <c r="D52" i="5"/>
  <c r="L36" i="6" l="1"/>
</calcChain>
</file>

<file path=xl/sharedStrings.xml><?xml version="1.0" encoding="utf-8"?>
<sst xmlns="http://schemas.openxmlformats.org/spreadsheetml/2006/main" count="188" uniqueCount="74">
  <si>
    <t>LPBN</t>
  </si>
  <si>
    <t>LSI</t>
  </si>
  <si>
    <t>Water Care</t>
  </si>
  <si>
    <t>Group (total)</t>
  </si>
  <si>
    <t>Net Sales</t>
  </si>
  <si>
    <t>EBIT</t>
  </si>
  <si>
    <t>EBITDA</t>
  </si>
  <si>
    <t>Corporate</t>
  </si>
  <si>
    <t xml:space="preserve">   Reported Full-Year 2018</t>
  </si>
  <si>
    <t xml:space="preserve">   Restated H2 2018</t>
  </si>
  <si>
    <t xml:space="preserve">   Restated H1 2018</t>
  </si>
  <si>
    <t xml:space="preserve">   Restated Full-Year 2018</t>
  </si>
  <si>
    <t xml:space="preserve">  Restatement Impacts Full-Year 2018</t>
  </si>
  <si>
    <t xml:space="preserve">   Restatement Impacts H1 2018 </t>
  </si>
  <si>
    <t xml:space="preserve">   Reported H2 2018</t>
  </si>
  <si>
    <t xml:space="preserve">  Restatement Impacts H2 2018 </t>
  </si>
  <si>
    <t>33.2%</t>
  </si>
  <si>
    <t>27.2%</t>
  </si>
  <si>
    <t>13.0%</t>
  </si>
  <si>
    <t>17.3%</t>
  </si>
  <si>
    <t>27.3%</t>
  </si>
  <si>
    <t>21.0%</t>
  </si>
  <si>
    <t>7.0%</t>
  </si>
  <si>
    <t>4.5%</t>
  </si>
  <si>
    <t>25.5%</t>
  </si>
  <si>
    <t>19.6%</t>
  </si>
  <si>
    <t>32.8%</t>
  </si>
  <si>
    <t>26.5%</t>
  </si>
  <si>
    <t>17.6%</t>
  </si>
  <si>
    <t>22.1%</t>
  </si>
  <si>
    <t>33.5%</t>
  </si>
  <si>
    <t>27.9%</t>
  </si>
  <si>
    <t>18.8%</t>
  </si>
  <si>
    <t>14.4%</t>
  </si>
  <si>
    <t>27.5%</t>
  </si>
  <si>
    <t>21.5%</t>
  </si>
  <si>
    <t>11.7%</t>
  </si>
  <si>
    <t>26.0%</t>
  </si>
  <si>
    <t>20.3%</t>
  </si>
  <si>
    <t>33.1%</t>
  </si>
  <si>
    <t>11.4%</t>
  </si>
  <si>
    <t>15.8%</t>
  </si>
  <si>
    <t>27.0%</t>
  </si>
  <si>
    <t>20.5%</t>
  </si>
  <si>
    <t>1.3%</t>
  </si>
  <si>
    <t>25.0%</t>
  </si>
  <si>
    <t>18.9%</t>
  </si>
  <si>
    <t>32.5%</t>
  </si>
  <si>
    <t>25.9%</t>
  </si>
  <si>
    <t>20.8%</t>
  </si>
  <si>
    <t>CORE EBITDA</t>
  </si>
  <si>
    <t xml:space="preserve">CORE EBIT </t>
  </si>
  <si>
    <t>Restated for Reorganization of Lonza's Segments LPBN / LSI</t>
  </si>
  <si>
    <t>8.8%</t>
  </si>
  <si>
    <t>-</t>
  </si>
  <si>
    <t xml:space="preserve">Restated for Reorganization of Lonza's Segments LPBN / LSI </t>
  </si>
  <si>
    <t>Reported H1 2018 (restated for Water Care discontinued operations)</t>
  </si>
  <si>
    <t>16.3%</t>
  </si>
  <si>
    <t>23.3%</t>
  </si>
  <si>
    <r>
      <rPr>
        <b/>
        <sz val="18"/>
        <color theme="1"/>
        <rFont val="ConduitITCStd"/>
      </rPr>
      <t>Restated Full-Year 2018 Financial Information</t>
    </r>
    <r>
      <rPr>
        <sz val="18"/>
        <color theme="1"/>
        <rFont val="ConduitITCStd"/>
      </rPr>
      <t xml:space="preserve"> as of 31 December 2018</t>
    </r>
  </si>
  <si>
    <r>
      <t>LPBN</t>
    </r>
    <r>
      <rPr>
        <b/>
        <vertAlign val="superscript"/>
        <sz val="8"/>
        <color theme="1"/>
        <rFont val="ConduitITCStd"/>
      </rPr>
      <t>1</t>
    </r>
  </si>
  <si>
    <r>
      <t>LSI</t>
    </r>
    <r>
      <rPr>
        <b/>
        <vertAlign val="superscript"/>
        <sz val="8"/>
        <color theme="1"/>
        <rFont val="ConduitITCStd"/>
      </rPr>
      <t>2</t>
    </r>
  </si>
  <si>
    <r>
      <rPr>
        <vertAlign val="superscript"/>
        <sz val="8"/>
        <rFont val="ConduitITCStd"/>
      </rPr>
      <t>1</t>
    </r>
    <r>
      <rPr>
        <sz val="8"/>
        <rFont val="ConduitITCStd"/>
      </rPr>
      <t xml:space="preserve"> Lonza Pharma Biotech &amp; Nutrition</t>
    </r>
  </si>
  <si>
    <r>
      <rPr>
        <vertAlign val="superscript"/>
        <sz val="8"/>
        <rFont val="ConduitITCStd"/>
      </rPr>
      <t>2</t>
    </r>
    <r>
      <rPr>
        <sz val="8"/>
        <rFont val="ConduitITCStd"/>
      </rPr>
      <t xml:space="preserve"> Lonza Specialty Ingredients</t>
    </r>
  </si>
  <si>
    <r>
      <rPr>
        <b/>
        <sz val="18"/>
        <color theme="1"/>
        <rFont val="ConduitITCStd"/>
      </rPr>
      <t>Restated H1 2018 Financial Information</t>
    </r>
    <r>
      <rPr>
        <sz val="18"/>
        <color theme="1"/>
        <rFont val="ConduitITCStd"/>
      </rPr>
      <t xml:space="preserve"> as of 30 June 2018</t>
    </r>
  </si>
  <si>
    <t>million CHF</t>
  </si>
  <si>
    <t>CORE EBITDA Margin in %</t>
  </si>
  <si>
    <t>CORE EBIT Margin in %</t>
  </si>
  <si>
    <r>
      <t>CORE EBIT Margin</t>
    </r>
    <r>
      <rPr>
        <i/>
        <sz val="11"/>
        <rFont val="ConduitITCStd"/>
        <charset val="1"/>
      </rPr>
      <t>in %</t>
    </r>
  </si>
  <si>
    <t>(0.9%)</t>
  </si>
  <si>
    <t>LPB</t>
  </si>
  <si>
    <t>Group 
(continuing)</t>
  </si>
  <si>
    <t>Group
 (continuing)</t>
  </si>
  <si>
    <r>
      <rPr>
        <b/>
        <sz val="18"/>
        <color theme="1"/>
        <rFont val="ConduitITCStd"/>
      </rPr>
      <t>Restated H2 2018 Financial Information</t>
    </r>
    <r>
      <rPr>
        <sz val="18"/>
        <color theme="1"/>
        <rFont val="ConduitITCStd"/>
      </rPr>
      <t xml:space="preserve"> as of 31 December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</si>
</sst>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onduitITCStd"/>
    </font>
    <font>
      <sz val="18"/>
      <color theme="1"/>
      <name val="ConduitITCStd"/>
    </font>
    <font>
      <b/>
      <sz val="18"/>
      <color theme="1"/>
      <name val="ConduitITCStd"/>
    </font>
    <font>
      <sz val="16"/>
      <color theme="1"/>
      <name val="ConduitITCStd"/>
    </font>
    <font>
      <b/>
      <sz val="16"/>
      <color theme="1"/>
      <name val="ConduitITCStd"/>
    </font>
    <font>
      <b/>
      <sz val="12"/>
      <color theme="4" tint="-0.499984740745262"/>
      <name val="ConduitITCStd"/>
    </font>
    <font>
      <sz val="11"/>
      <color theme="4" tint="-0.499984740745262"/>
      <name val="ConduitITCStd"/>
    </font>
    <font>
      <b/>
      <sz val="12"/>
      <color theme="1"/>
      <name val="ConduitITCStd"/>
    </font>
    <font>
      <b/>
      <sz val="11"/>
      <color theme="1"/>
      <name val="ConduitITCStd"/>
    </font>
    <font>
      <b/>
      <vertAlign val="superscript"/>
      <sz val="8"/>
      <color theme="1"/>
      <name val="ConduitITCStd"/>
    </font>
    <font>
      <b/>
      <sz val="11"/>
      <color theme="4" tint="-0.499984740745262"/>
      <name val="ConduitITCStd"/>
    </font>
    <font>
      <sz val="11"/>
      <name val="ConduitITCStd"/>
    </font>
    <font>
      <sz val="8"/>
      <name val="ConduitITCStd"/>
    </font>
    <font>
      <vertAlign val="superscript"/>
      <sz val="8"/>
      <name val="ConduitITCStd"/>
    </font>
    <font>
      <sz val="8"/>
      <color theme="4" tint="-0.499984740745262"/>
      <name val="ConduitITCStd"/>
    </font>
    <font>
      <i/>
      <sz val="11"/>
      <color theme="4" tint="-0.499984740745262"/>
      <name val="ConduitITCStd"/>
    </font>
    <font>
      <b/>
      <sz val="14"/>
      <color theme="4" tint="-0.499984740745262"/>
      <name val="ConduitITCStd"/>
    </font>
    <font>
      <b/>
      <sz val="14"/>
      <color theme="1"/>
      <name val="ConduitITCStd"/>
    </font>
    <font>
      <sz val="8"/>
      <color theme="1" tint="0.499984740745262"/>
      <name val="ConduitITCStd"/>
    </font>
    <font>
      <sz val="12"/>
      <color theme="1"/>
      <name val="ConduitITCStd"/>
    </font>
    <font>
      <sz val="11"/>
      <color theme="1" tint="0.499984740745262"/>
      <name val="ConduitITCStd"/>
    </font>
    <font>
      <b/>
      <sz val="11"/>
      <name val="ConduitITCStd"/>
    </font>
    <font>
      <sz val="10"/>
      <color theme="1"/>
      <name val="ConduitITCStd"/>
    </font>
    <font>
      <i/>
      <sz val="11"/>
      <color theme="1"/>
      <name val="ConduitITCStd"/>
      <charset val="1"/>
    </font>
    <font>
      <i/>
      <sz val="11"/>
      <color theme="4" tint="-0.499984740745262"/>
      <name val="ConduitITCStd"/>
      <charset val="1"/>
    </font>
    <font>
      <i/>
      <sz val="11"/>
      <name val="ConduitITCStd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5F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14999847407452621"/>
      </bottom>
      <diagonal/>
    </border>
  </borders>
  <cellStyleXfs count="4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/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4" fillId="4" borderId="0" xfId="0" applyFont="1" applyFill="1"/>
    <xf numFmtId="0" fontId="8" fillId="4" borderId="0" xfId="0" applyFont="1" applyFill="1" applyAlignment="1">
      <alignment horizontal="left"/>
    </xf>
    <xf numFmtId="0" fontId="8" fillId="4" borderId="0" xfId="0" applyFont="1" applyFill="1" applyBorder="1"/>
    <xf numFmtId="0" fontId="4" fillId="4" borderId="0" xfId="0" applyFont="1" applyFill="1" applyBorder="1"/>
    <xf numFmtId="0" fontId="9" fillId="4" borderId="0" xfId="0" applyFont="1" applyFill="1" applyBorder="1" applyAlignment="1">
      <alignment vertical="center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0" fontId="12" fillId="4" borderId="0" xfId="0" applyFont="1" applyFill="1" applyAlignment="1">
      <alignment horizontal="right"/>
    </xf>
    <xf numFmtId="0" fontId="12" fillId="4" borderId="0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right" vertical="center"/>
    </xf>
    <xf numFmtId="0" fontId="14" fillId="4" borderId="0" xfId="0" applyFont="1" applyFill="1" applyAlignment="1">
      <alignment horizontal="right"/>
    </xf>
    <xf numFmtId="0" fontId="4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4" fillId="4" borderId="2" xfId="1" applyNumberFormat="1" applyFont="1" applyFill="1" applyBorder="1" applyAlignment="1">
      <alignment horizontal="right" vertical="center"/>
    </xf>
    <xf numFmtId="165" fontId="4" fillId="4" borderId="0" xfId="1" applyNumberFormat="1" applyFont="1" applyFill="1" applyBorder="1" applyAlignment="1">
      <alignment horizontal="right" vertical="center"/>
    </xf>
    <xf numFmtId="165" fontId="15" fillId="4" borderId="2" xfId="1" applyNumberFormat="1" applyFont="1" applyFill="1" applyBorder="1" applyAlignment="1">
      <alignment horizontal="center" vertical="center"/>
    </xf>
    <xf numFmtId="165" fontId="15" fillId="4" borderId="0" xfId="1" applyNumberFormat="1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>
      <alignment horizontal="left" vertical="center"/>
    </xf>
    <xf numFmtId="165" fontId="15" fillId="4" borderId="0" xfId="1" applyNumberFormat="1" applyFont="1" applyFill="1" applyBorder="1" applyAlignment="1">
      <alignment vertical="center"/>
    </xf>
    <xf numFmtId="0" fontId="10" fillId="4" borderId="7" xfId="1" applyNumberFormat="1" applyFont="1" applyFill="1" applyBorder="1" applyAlignment="1"/>
    <xf numFmtId="3" fontId="4" fillId="4" borderId="0" xfId="0" applyNumberFormat="1" applyFont="1" applyFill="1"/>
    <xf numFmtId="0" fontId="4" fillId="4" borderId="2" xfId="1" applyNumberFormat="1" applyFont="1" applyFill="1" applyBorder="1" applyAlignment="1">
      <alignment horizontal="right"/>
    </xf>
    <xf numFmtId="165" fontId="4" fillId="4" borderId="0" xfId="1" applyNumberFormat="1" applyFont="1" applyFill="1" applyBorder="1" applyAlignment="1">
      <alignment horizontal="right"/>
    </xf>
    <xf numFmtId="0" fontId="4" fillId="4" borderId="2" xfId="1" applyNumberFormat="1" applyFont="1" applyFill="1" applyBorder="1" applyAlignment="1">
      <alignment vertical="center"/>
    </xf>
    <xf numFmtId="165" fontId="4" fillId="4" borderId="0" xfId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165" fontId="15" fillId="4" borderId="3" xfId="1" applyNumberFormat="1" applyFont="1" applyFill="1" applyBorder="1" applyAlignment="1">
      <alignment horizontal="center" vertical="center"/>
    </xf>
    <xf numFmtId="0" fontId="4" fillId="4" borderId="3" xfId="1" applyNumberFormat="1" applyFont="1" applyFill="1" applyBorder="1" applyAlignment="1">
      <alignment vertical="center"/>
    </xf>
    <xf numFmtId="0" fontId="4" fillId="4" borderId="2" xfId="1" applyNumberFormat="1" applyFont="1" applyFill="1" applyBorder="1"/>
    <xf numFmtId="0" fontId="4" fillId="4" borderId="0" xfId="1" applyNumberFormat="1" applyFont="1" applyFill="1" applyBorder="1"/>
    <xf numFmtId="165" fontId="4" fillId="4" borderId="2" xfId="1" applyNumberFormat="1" applyFont="1" applyFill="1" applyBorder="1"/>
    <xf numFmtId="165" fontId="4" fillId="4" borderId="0" xfId="1" applyNumberFormat="1" applyFont="1" applyFill="1" applyBorder="1"/>
    <xf numFmtId="165" fontId="15" fillId="4" borderId="2" xfId="1" applyNumberFormat="1" applyFont="1" applyFill="1" applyBorder="1"/>
    <xf numFmtId="165" fontId="15" fillId="4" borderId="0" xfId="1" applyNumberFormat="1" applyFont="1" applyFill="1" applyBorder="1"/>
    <xf numFmtId="165" fontId="4" fillId="4" borderId="3" xfId="1" applyNumberFormat="1" applyFont="1" applyFill="1" applyBorder="1"/>
    <xf numFmtId="165" fontId="4" fillId="4" borderId="0" xfId="1" applyNumberFormat="1" applyFont="1" applyFill="1"/>
    <xf numFmtId="0" fontId="16" fillId="4" borderId="0" xfId="0" applyFont="1" applyFill="1" applyAlignment="1">
      <alignment horizontal="left"/>
    </xf>
    <xf numFmtId="0" fontId="16" fillId="4" borderId="0" xfId="0" applyFont="1" applyFill="1" applyBorder="1"/>
    <xf numFmtId="0" fontId="15" fillId="4" borderId="0" xfId="0" applyFont="1" applyFill="1"/>
    <xf numFmtId="0" fontId="18" fillId="4" borderId="0" xfId="0" applyFont="1" applyFill="1" applyAlignment="1">
      <alignment horizontal="left"/>
    </xf>
    <xf numFmtId="0" fontId="18" fillId="4" borderId="0" xfId="0" applyFont="1" applyFill="1" applyBorder="1"/>
    <xf numFmtId="0" fontId="19" fillId="4" borderId="0" xfId="0" applyFont="1" applyFill="1" applyAlignment="1">
      <alignment horizontal="left"/>
    </xf>
    <xf numFmtId="0" fontId="19" fillId="4" borderId="0" xfId="0" applyFont="1" applyFill="1" applyBorder="1"/>
    <xf numFmtId="0" fontId="4" fillId="5" borderId="0" xfId="0" applyFont="1" applyFill="1"/>
    <xf numFmtId="0" fontId="19" fillId="5" borderId="0" xfId="0" applyFont="1" applyFill="1" applyAlignment="1">
      <alignment horizontal="left"/>
    </xf>
    <xf numFmtId="0" fontId="19" fillId="5" borderId="0" xfId="0" applyFont="1" applyFill="1" applyBorder="1"/>
    <xf numFmtId="0" fontId="4" fillId="5" borderId="0" xfId="0" applyFont="1" applyFill="1" applyBorder="1"/>
    <xf numFmtId="0" fontId="19" fillId="2" borderId="0" xfId="0" applyFont="1" applyFill="1" applyAlignment="1">
      <alignment horizontal="left"/>
    </xf>
    <xf numFmtId="0" fontId="19" fillId="2" borderId="0" xfId="0" applyFont="1" applyFill="1" applyBorder="1"/>
    <xf numFmtId="0" fontId="12" fillId="3" borderId="0" xfId="0" applyFont="1" applyFill="1" applyBorder="1" applyAlignment="1">
      <alignment vertical="center"/>
    </xf>
    <xf numFmtId="0" fontId="4" fillId="3" borderId="0" xfId="0" applyFont="1" applyFill="1"/>
    <xf numFmtId="0" fontId="4" fillId="3" borderId="0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5" fillId="2" borderId="4" xfId="1" applyNumberFormat="1" applyFont="1" applyFill="1" applyBorder="1" applyAlignment="1">
      <alignment horizontal="right"/>
    </xf>
    <xf numFmtId="0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right"/>
    </xf>
    <xf numFmtId="165" fontId="15" fillId="2" borderId="4" xfId="1" applyNumberFormat="1" applyFont="1" applyFill="1" applyBorder="1" applyAlignment="1">
      <alignment horizontal="right"/>
    </xf>
    <xf numFmtId="0" fontId="4" fillId="2" borderId="4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0" fontId="10" fillId="3" borderId="4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15" fillId="2" borderId="5" xfId="1" applyNumberFormat="1" applyFont="1" applyFill="1" applyBorder="1" applyAlignment="1">
      <alignment horizontal="right"/>
    </xf>
    <xf numFmtId="165" fontId="15" fillId="2" borderId="5" xfId="1" applyNumberFormat="1" applyFont="1" applyFill="1" applyBorder="1" applyAlignment="1">
      <alignment horizontal="right"/>
    </xf>
    <xf numFmtId="0" fontId="4" fillId="2" borderId="5" xfId="1" applyNumberFormat="1" applyFont="1" applyFill="1" applyBorder="1" applyAlignment="1">
      <alignment horizontal="right"/>
    </xf>
    <xf numFmtId="0" fontId="10" fillId="3" borderId="5" xfId="1" applyNumberFormat="1" applyFont="1" applyFill="1" applyBorder="1" applyAlignment="1">
      <alignment horizontal="right"/>
    </xf>
    <xf numFmtId="165" fontId="4" fillId="2" borderId="0" xfId="1" applyNumberFormat="1" applyFont="1" applyFill="1" applyBorder="1"/>
    <xf numFmtId="165" fontId="4" fillId="2" borderId="0" xfId="1" applyNumberFormat="1" applyFont="1" applyFill="1"/>
    <xf numFmtId="165" fontId="4" fillId="2" borderId="0" xfId="0" applyNumberFormat="1" applyFont="1" applyFill="1"/>
    <xf numFmtId="165" fontId="4" fillId="2" borderId="0" xfId="0" applyNumberFormat="1" applyFont="1" applyFill="1" applyBorder="1"/>
    <xf numFmtId="0" fontId="12" fillId="3" borderId="0" xfId="0" applyFont="1" applyFill="1" applyBorder="1"/>
    <xf numFmtId="0" fontId="12" fillId="2" borderId="0" xfId="0" applyFont="1" applyFill="1" applyBorder="1"/>
    <xf numFmtId="165" fontId="4" fillId="2" borderId="4" xfId="1" applyNumberFormat="1" applyFont="1" applyFill="1" applyBorder="1"/>
    <xf numFmtId="165" fontId="4" fillId="2" borderId="4" xfId="1" applyNumberFormat="1" applyFont="1" applyFill="1" applyBorder="1" applyAlignment="1">
      <alignment horizontal="left"/>
    </xf>
    <xf numFmtId="165" fontId="4" fillId="2" borderId="5" xfId="1" applyNumberFormat="1" applyFont="1" applyFill="1" applyBorder="1"/>
    <xf numFmtId="165" fontId="4" fillId="2" borderId="5" xfId="1" applyNumberFormat="1" applyFont="1" applyFill="1" applyBorder="1" applyAlignment="1">
      <alignment horizontal="left"/>
    </xf>
    <xf numFmtId="0" fontId="20" fillId="4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15" fillId="4" borderId="2" xfId="1" applyNumberFormat="1" applyFont="1" applyFill="1" applyBorder="1" applyAlignment="1">
      <alignment horizontal="right" vertical="center"/>
    </xf>
    <xf numFmtId="165" fontId="15" fillId="4" borderId="0" xfId="1" applyNumberFormat="1" applyFont="1" applyFill="1" applyBorder="1" applyAlignment="1">
      <alignment horizontal="right" vertical="center"/>
    </xf>
    <xf numFmtId="0" fontId="10" fillId="4" borderId="7" xfId="1" applyNumberFormat="1" applyFont="1" applyFill="1" applyBorder="1" applyAlignment="1">
      <alignment horizontal="right"/>
    </xf>
    <xf numFmtId="165" fontId="4" fillId="4" borderId="2" xfId="1" applyNumberFormat="1" applyFont="1" applyFill="1" applyBorder="1" applyAlignment="1">
      <alignment horizontal="right"/>
    </xf>
    <xf numFmtId="165" fontId="4" fillId="4" borderId="3" xfId="1" applyNumberFormat="1" applyFont="1" applyFill="1" applyBorder="1" applyAlignment="1">
      <alignment horizontal="right"/>
    </xf>
    <xf numFmtId="165" fontId="15" fillId="4" borderId="3" xfId="1" applyNumberFormat="1" applyFont="1" applyFill="1" applyBorder="1" applyAlignment="1">
      <alignment horizontal="right" vertical="center"/>
    </xf>
    <xf numFmtId="0" fontId="4" fillId="4" borderId="0" xfId="1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/>
    </xf>
    <xf numFmtId="165" fontId="15" fillId="4" borderId="0" xfId="1" applyNumberFormat="1" applyFont="1" applyFill="1" applyBorder="1" applyAlignment="1">
      <alignment horizontal="right"/>
    </xf>
    <xf numFmtId="0" fontId="22" fillId="4" borderId="0" xfId="0" applyFont="1" applyFill="1" applyAlignment="1">
      <alignment horizontal="left"/>
    </xf>
    <xf numFmtId="0" fontId="22" fillId="4" borderId="0" xfId="0" applyFont="1" applyFill="1" applyBorder="1"/>
    <xf numFmtId="0" fontId="23" fillId="2" borderId="0" xfId="0" applyFont="1" applyFill="1" applyBorder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65" fontId="4" fillId="2" borderId="4" xfId="1" quotePrefix="1" applyNumberFormat="1" applyFont="1" applyFill="1" applyBorder="1" applyAlignment="1">
      <alignment horizontal="right" vertical="center"/>
    </xf>
    <xf numFmtId="0" fontId="10" fillId="4" borderId="8" xfId="1" applyNumberFormat="1" applyFont="1" applyFill="1" applyBorder="1" applyAlignment="1">
      <alignment horizontal="right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0" fontId="26" fillId="4" borderId="0" xfId="0" applyFont="1" applyFill="1" applyAlignment="1">
      <alignment horizontal="left"/>
    </xf>
    <xf numFmtId="0" fontId="27" fillId="4" borderId="3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/>
    </xf>
    <xf numFmtId="166" fontId="27" fillId="4" borderId="3" xfId="2" applyNumberFormat="1" applyFont="1" applyFill="1" applyBorder="1" applyAlignment="1">
      <alignment horizontal="right"/>
    </xf>
    <xf numFmtId="166" fontId="27" fillId="4" borderId="0" xfId="2" applyNumberFormat="1" applyFont="1" applyFill="1" applyBorder="1" applyAlignment="1">
      <alignment horizontal="right"/>
    </xf>
    <xf numFmtId="166" fontId="27" fillId="4" borderId="3" xfId="2" applyNumberFormat="1" applyFont="1" applyFill="1" applyBorder="1" applyAlignment="1">
      <alignment horizontal="right" vertical="center"/>
    </xf>
    <xf numFmtId="166" fontId="27" fillId="4" borderId="0" xfId="2" applyNumberFormat="1" applyFont="1" applyFill="1" applyBorder="1" applyAlignment="1">
      <alignment horizontal="right" vertical="center"/>
    </xf>
    <xf numFmtId="166" fontId="27" fillId="4" borderId="3" xfId="2" applyNumberFormat="1" applyFont="1" applyFill="1" applyBorder="1"/>
    <xf numFmtId="166" fontId="27" fillId="4" borderId="0" xfId="2" applyNumberFormat="1" applyFont="1" applyFill="1" applyBorder="1"/>
    <xf numFmtId="166" fontId="27" fillId="4" borderId="0" xfId="2" applyNumberFormat="1" applyFont="1" applyFill="1" applyBorder="1" applyAlignment="1">
      <alignment vertical="center"/>
    </xf>
    <xf numFmtId="166" fontId="28" fillId="4" borderId="8" xfId="2" applyNumberFormat="1" applyFont="1" applyFill="1" applyBorder="1" applyAlignment="1">
      <alignment horizontal="right"/>
    </xf>
    <xf numFmtId="166" fontId="27" fillId="4" borderId="3" xfId="2" applyNumberFormat="1" applyFont="1" applyFill="1" applyBorder="1" applyAlignment="1">
      <alignment horizontal="center" vertical="center"/>
    </xf>
    <xf numFmtId="166" fontId="27" fillId="4" borderId="0" xfId="2" applyNumberFormat="1" applyFont="1" applyFill="1" applyBorder="1" applyAlignment="1">
      <alignment horizontal="center" vertical="center"/>
    </xf>
    <xf numFmtId="166" fontId="28" fillId="4" borderId="7" xfId="2" applyNumberFormat="1" applyFont="1" applyFill="1" applyBorder="1" applyAlignment="1">
      <alignment horizontal="right"/>
    </xf>
    <xf numFmtId="0" fontId="27" fillId="4" borderId="0" xfId="0" applyFont="1" applyFill="1"/>
    <xf numFmtId="0" fontId="26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7" fillId="2" borderId="0" xfId="0" applyFont="1" applyFill="1" applyBorder="1"/>
    <xf numFmtId="166" fontId="27" fillId="2" borderId="5" xfId="2" applyNumberFormat="1" applyFont="1" applyFill="1" applyBorder="1" applyAlignment="1">
      <alignment horizontal="right"/>
    </xf>
    <xf numFmtId="166" fontId="27" fillId="2" borderId="0" xfId="2" applyNumberFormat="1" applyFont="1" applyFill="1" applyBorder="1" applyAlignment="1">
      <alignment horizontal="right"/>
    </xf>
    <xf numFmtId="166" fontId="27" fillId="2" borderId="4" xfId="2" applyNumberFormat="1" applyFont="1" applyFill="1" applyBorder="1" applyAlignment="1">
      <alignment horizontal="right"/>
    </xf>
    <xf numFmtId="166" fontId="28" fillId="3" borderId="5" xfId="2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horizontal="left"/>
    </xf>
    <xf numFmtId="166" fontId="29" fillId="2" borderId="5" xfId="2" applyNumberFormat="1" applyFont="1" applyFill="1" applyBorder="1" applyAlignment="1">
      <alignment horizontal="right"/>
    </xf>
    <xf numFmtId="166" fontId="29" fillId="2" borderId="0" xfId="2" applyNumberFormat="1" applyFont="1" applyFill="1" applyBorder="1" applyAlignment="1">
      <alignment horizontal="right"/>
    </xf>
    <xf numFmtId="0" fontId="27" fillId="2" borderId="0" xfId="0" applyFont="1" applyFill="1"/>
    <xf numFmtId="0" fontId="4" fillId="4" borderId="3" xfId="1" applyNumberFormat="1" applyFont="1" applyFill="1" applyBorder="1" applyAlignment="1">
      <alignment horizontal="right"/>
    </xf>
    <xf numFmtId="0" fontId="12" fillId="4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 wrapText="1"/>
    </xf>
    <xf numFmtId="0" fontId="25" fillId="2" borderId="0" xfId="0" applyFont="1" applyFill="1" applyAlignment="1">
      <alignment horizontal="right" wrapText="1"/>
    </xf>
    <xf numFmtId="0" fontId="15" fillId="2" borderId="4" xfId="1" applyNumberFormat="1" applyFont="1" applyFill="1" applyBorder="1" applyAlignment="1" applyProtection="1">
      <alignment horizontal="right"/>
      <protection locked="0"/>
    </xf>
    <xf numFmtId="0" fontId="15" fillId="2" borderId="9" xfId="1" applyNumberFormat="1" applyFont="1" applyFill="1" applyBorder="1" applyAlignment="1">
      <alignment horizontal="right"/>
    </xf>
    <xf numFmtId="0" fontId="4" fillId="2" borderId="9" xfId="1" applyNumberFormat="1" applyFont="1" applyFill="1" applyBorder="1" applyAlignment="1">
      <alignment horizontal="right"/>
    </xf>
    <xf numFmtId="166" fontId="27" fillId="4" borderId="5" xfId="2" applyNumberFormat="1" applyFont="1" applyFill="1" applyBorder="1" applyAlignment="1">
      <alignment horizontal="right" vertical="center"/>
    </xf>
  </cellXfs>
  <cellStyles count="4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F5FF"/>
      <color rgb="FFE5EDFF"/>
      <color rgb="FFFFFFFF"/>
      <color rgb="FFEAF2FF"/>
      <color rgb="FFE8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5" zoomScale="90" zoomScaleNormal="90" workbookViewId="0">
      <selection activeCell="D12" sqref="D12"/>
    </sheetView>
  </sheetViews>
  <sheetFormatPr defaultColWidth="8.81640625" defaultRowHeight="14"/>
  <cols>
    <col min="1" max="1" width="3.81640625" style="1" customWidth="1"/>
    <col min="2" max="2" width="25.6328125" style="2" customWidth="1"/>
    <col min="3" max="3" width="2.36328125" style="3" customWidth="1"/>
    <col min="4" max="4" width="16.453125" style="1" customWidth="1"/>
    <col min="5" max="5" width="2.36328125" style="3" customWidth="1"/>
    <col min="6" max="6" width="16.453125" style="1" customWidth="1"/>
    <col min="7" max="7" width="2.36328125" style="3" customWidth="1"/>
    <col min="8" max="8" width="16.453125" style="1" customWidth="1"/>
    <col min="9" max="9" width="2.36328125" style="3" customWidth="1"/>
    <col min="10" max="10" width="16.453125" style="1" customWidth="1"/>
    <col min="11" max="11" width="2.36328125" style="3" customWidth="1"/>
    <col min="12" max="12" width="16.453125" style="1" customWidth="1"/>
    <col min="13" max="13" width="2.36328125" style="3" customWidth="1"/>
    <col min="14" max="14" width="16.453125" style="1" customWidth="1"/>
    <col min="15" max="15" width="5.1796875" style="1" customWidth="1"/>
    <col min="16" max="16384" width="8.81640625" style="1"/>
  </cols>
  <sheetData>
    <row r="1" spans="1:15" ht="17" customHeight="1"/>
    <row r="2" spans="1:15" ht="17" customHeight="1">
      <c r="B2" s="4" t="s">
        <v>59</v>
      </c>
      <c r="C2" s="5"/>
      <c r="D2" s="6"/>
      <c r="E2" s="7"/>
      <c r="F2" s="6"/>
      <c r="G2" s="7"/>
      <c r="H2" s="8"/>
      <c r="I2" s="7"/>
    </row>
    <row r="3" spans="1:15" ht="17" customHeight="1">
      <c r="B3" s="9"/>
      <c r="C3" s="10"/>
      <c r="D3" s="11"/>
      <c r="E3" s="8"/>
      <c r="F3" s="11"/>
      <c r="G3" s="8"/>
      <c r="H3" s="8"/>
      <c r="I3" s="8"/>
    </row>
    <row r="4" spans="1:15" ht="17" customHeight="1">
      <c r="B4" s="12"/>
      <c r="C4" s="10"/>
      <c r="D4" s="11"/>
      <c r="E4" s="8"/>
      <c r="F4" s="11"/>
      <c r="G4" s="8"/>
      <c r="H4" s="8"/>
      <c r="I4" s="8"/>
    </row>
    <row r="5" spans="1:15" ht="17" customHeight="1">
      <c r="A5" s="13"/>
      <c r="B5" s="14"/>
      <c r="C5" s="15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3"/>
    </row>
    <row r="6" spans="1:15" ht="22" customHeight="1">
      <c r="A6" s="13"/>
      <c r="B6" s="106" t="s">
        <v>11</v>
      </c>
      <c r="C6" s="17"/>
      <c r="D6" s="18"/>
      <c r="E6" s="16"/>
      <c r="F6" s="13"/>
      <c r="G6" s="16"/>
      <c r="H6" s="13"/>
      <c r="I6" s="16"/>
      <c r="J6" s="13"/>
      <c r="K6" s="16"/>
      <c r="L6" s="13"/>
      <c r="M6" s="16"/>
      <c r="N6" s="13"/>
      <c r="O6" s="13"/>
    </row>
    <row r="7" spans="1:15" ht="17" customHeight="1">
      <c r="A7" s="13"/>
      <c r="B7" s="19"/>
      <c r="C7" s="20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3"/>
    </row>
    <row r="8" spans="1:15" ht="30" customHeight="1">
      <c r="A8" s="13"/>
      <c r="B8" s="137" t="s">
        <v>65</v>
      </c>
      <c r="C8" s="16"/>
      <c r="D8" s="22" t="s">
        <v>60</v>
      </c>
      <c r="E8" s="23"/>
      <c r="F8" s="22" t="s">
        <v>61</v>
      </c>
      <c r="G8" s="24"/>
      <c r="H8" s="22" t="s">
        <v>7</v>
      </c>
      <c r="I8" s="23"/>
      <c r="J8" s="164" t="s">
        <v>71</v>
      </c>
      <c r="K8" s="23"/>
      <c r="L8" s="22" t="s">
        <v>2</v>
      </c>
      <c r="M8" s="23"/>
      <c r="N8" s="25" t="s">
        <v>3</v>
      </c>
      <c r="O8" s="13"/>
    </row>
    <row r="9" spans="1:15" ht="17" customHeight="1" thickBot="1">
      <c r="A9" s="13"/>
      <c r="B9" s="26"/>
      <c r="C9" s="16"/>
      <c r="D9" s="27"/>
      <c r="E9" s="28"/>
      <c r="F9" s="27"/>
      <c r="G9" s="28"/>
      <c r="H9" s="27"/>
      <c r="I9" s="28"/>
      <c r="J9" s="27"/>
      <c r="K9" s="28"/>
      <c r="L9" s="27"/>
      <c r="M9" s="28"/>
      <c r="N9" s="29"/>
      <c r="O9" s="13"/>
    </row>
    <row r="10" spans="1:15" ht="17" customHeight="1">
      <c r="A10" s="13"/>
      <c r="B10" s="30"/>
      <c r="C10" s="1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3"/>
    </row>
    <row r="11" spans="1:15" ht="17" customHeight="1">
      <c r="A11" s="13"/>
      <c r="B11" s="30"/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3"/>
    </row>
    <row r="12" spans="1:15" ht="20" customHeight="1">
      <c r="A12" s="16"/>
      <c r="B12" s="31" t="s">
        <v>4</v>
      </c>
      <c r="C12" s="32"/>
      <c r="D12" s="33">
        <v>3755</v>
      </c>
      <c r="E12" s="34"/>
      <c r="F12" s="33">
        <v>1749</v>
      </c>
      <c r="G12" s="34"/>
      <c r="H12" s="35">
        <v>38</v>
      </c>
      <c r="I12" s="36"/>
      <c r="J12" s="33">
        <v>5542</v>
      </c>
      <c r="K12" s="37"/>
      <c r="L12" s="43">
        <v>516</v>
      </c>
      <c r="M12" s="38"/>
      <c r="N12" s="39">
        <v>6058</v>
      </c>
      <c r="O12" s="40"/>
    </row>
    <row r="13" spans="1:15" ht="20" customHeight="1">
      <c r="A13" s="13"/>
      <c r="B13" s="31" t="s">
        <v>50</v>
      </c>
      <c r="C13" s="32"/>
      <c r="D13" s="41">
        <v>1246</v>
      </c>
      <c r="E13" s="42"/>
      <c r="F13" s="33">
        <v>303</v>
      </c>
      <c r="G13" s="34"/>
      <c r="H13" s="35">
        <v>-38</v>
      </c>
      <c r="I13" s="36"/>
      <c r="J13" s="43">
        <v>1511</v>
      </c>
      <c r="K13" s="44"/>
      <c r="L13" s="43">
        <v>36</v>
      </c>
      <c r="M13" s="38"/>
      <c r="N13" s="39">
        <v>1547</v>
      </c>
      <c r="O13" s="40"/>
    </row>
    <row r="14" spans="1:15" ht="20" customHeight="1">
      <c r="A14" s="13"/>
      <c r="B14" s="138" t="s">
        <v>66</v>
      </c>
      <c r="C14" s="139"/>
      <c r="D14" s="140" t="s">
        <v>16</v>
      </c>
      <c r="E14" s="141"/>
      <c r="F14" s="142" t="s">
        <v>19</v>
      </c>
      <c r="G14" s="143"/>
      <c r="H14" s="144"/>
      <c r="I14" s="145"/>
      <c r="J14" s="142" t="s">
        <v>20</v>
      </c>
      <c r="K14" s="146"/>
      <c r="L14" s="142" t="s">
        <v>22</v>
      </c>
      <c r="M14" s="146"/>
      <c r="N14" s="150" t="s">
        <v>24</v>
      </c>
      <c r="O14" s="13"/>
    </row>
    <row r="15" spans="1:15" ht="20" customHeight="1">
      <c r="A15" s="13"/>
      <c r="B15" s="45" t="s">
        <v>51</v>
      </c>
      <c r="C15" s="32"/>
      <c r="D15" s="163">
        <v>1020</v>
      </c>
      <c r="E15" s="42"/>
      <c r="F15" s="33">
        <v>227</v>
      </c>
      <c r="G15" s="34"/>
      <c r="H15" s="46">
        <v>-82</v>
      </c>
      <c r="I15" s="36"/>
      <c r="J15" s="47">
        <v>1165</v>
      </c>
      <c r="K15" s="44"/>
      <c r="L15" s="43">
        <v>23</v>
      </c>
      <c r="M15" s="38"/>
      <c r="N15" s="39">
        <v>1188</v>
      </c>
      <c r="O15" s="40"/>
    </row>
    <row r="16" spans="1:15" ht="20" customHeight="1">
      <c r="A16" s="13"/>
      <c r="B16" s="138" t="s">
        <v>68</v>
      </c>
      <c r="C16" s="139"/>
      <c r="D16" s="140" t="s">
        <v>17</v>
      </c>
      <c r="E16" s="141"/>
      <c r="F16" s="142" t="s">
        <v>18</v>
      </c>
      <c r="G16" s="143"/>
      <c r="H16" s="148"/>
      <c r="I16" s="149"/>
      <c r="J16" s="142" t="s">
        <v>21</v>
      </c>
      <c r="K16" s="146"/>
      <c r="L16" s="142" t="s">
        <v>23</v>
      </c>
      <c r="M16" s="146"/>
      <c r="N16" s="150" t="s">
        <v>25</v>
      </c>
      <c r="O16" s="13"/>
    </row>
    <row r="17" spans="1:15" ht="20" customHeight="1">
      <c r="A17" s="13"/>
      <c r="B17" s="31" t="s">
        <v>6</v>
      </c>
      <c r="C17" s="32"/>
      <c r="D17" s="48"/>
      <c r="E17" s="49"/>
      <c r="F17" s="50"/>
      <c r="G17" s="51"/>
      <c r="H17" s="52"/>
      <c r="I17" s="53"/>
      <c r="J17" s="43">
        <v>1429</v>
      </c>
      <c r="K17" s="44"/>
      <c r="L17" s="43">
        <v>13</v>
      </c>
      <c r="M17" s="38"/>
      <c r="N17" s="39">
        <v>1442</v>
      </c>
      <c r="O17" s="13"/>
    </row>
    <row r="18" spans="1:15" ht="20" customHeight="1">
      <c r="A18" s="13"/>
      <c r="B18" s="45" t="s">
        <v>5</v>
      </c>
      <c r="C18" s="32"/>
      <c r="D18" s="54"/>
      <c r="E18" s="51"/>
      <c r="F18" s="54"/>
      <c r="G18" s="51"/>
      <c r="H18" s="54"/>
      <c r="I18" s="51"/>
      <c r="J18" s="43">
        <v>842</v>
      </c>
      <c r="K18" s="44"/>
      <c r="L18" s="46">
        <v>-88</v>
      </c>
      <c r="M18" s="38"/>
      <c r="N18" s="39">
        <v>754</v>
      </c>
      <c r="O18" s="13"/>
    </row>
    <row r="19" spans="1:15">
      <c r="A19" s="13"/>
      <c r="B19" s="21"/>
      <c r="C19" s="16"/>
      <c r="D19" s="13"/>
      <c r="E19" s="16"/>
      <c r="F19" s="13"/>
      <c r="G19" s="16"/>
      <c r="H19" s="13"/>
      <c r="I19" s="16"/>
      <c r="J19" s="13"/>
      <c r="K19" s="16"/>
      <c r="L19" s="13"/>
      <c r="M19" s="16"/>
      <c r="N19" s="13"/>
      <c r="O19" s="13"/>
    </row>
    <row r="20" spans="1:15" ht="17" customHeight="1">
      <c r="A20" s="13"/>
      <c r="B20" s="21"/>
      <c r="C20" s="16"/>
      <c r="D20" s="55"/>
      <c r="E20" s="51"/>
      <c r="F20" s="55"/>
      <c r="G20" s="51"/>
      <c r="H20" s="55"/>
      <c r="I20" s="51"/>
      <c r="J20" s="55"/>
      <c r="K20" s="51"/>
      <c r="L20" s="55"/>
      <c r="M20" s="51"/>
      <c r="N20" s="13"/>
      <c r="O20" s="13"/>
    </row>
    <row r="21" spans="1:15" ht="17" customHeight="1">
      <c r="A21" s="13"/>
      <c r="B21" s="56" t="s">
        <v>62</v>
      </c>
      <c r="C21" s="57"/>
      <c r="D21" s="58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3"/>
    </row>
    <row r="22" spans="1:15" ht="17" customHeight="1">
      <c r="A22" s="13"/>
      <c r="B22" s="56" t="s">
        <v>63</v>
      </c>
      <c r="C22" s="57"/>
      <c r="D22" s="58"/>
      <c r="E22" s="16"/>
      <c r="F22" s="13"/>
      <c r="G22" s="16"/>
      <c r="H22" s="13"/>
      <c r="I22" s="16"/>
      <c r="J22" s="13"/>
      <c r="K22" s="16"/>
      <c r="L22" s="13"/>
      <c r="M22" s="16"/>
      <c r="N22" s="13"/>
      <c r="O22" s="13"/>
    </row>
    <row r="23" spans="1:15" ht="17" customHeight="1">
      <c r="A23" s="13"/>
      <c r="B23" s="59"/>
      <c r="C23" s="60"/>
      <c r="D23" s="13"/>
      <c r="E23" s="16"/>
      <c r="F23" s="13"/>
      <c r="G23" s="16"/>
      <c r="H23" s="13"/>
      <c r="I23" s="16"/>
      <c r="J23" s="13"/>
      <c r="K23" s="16"/>
      <c r="L23" s="13"/>
      <c r="M23" s="16"/>
      <c r="N23" s="13"/>
      <c r="O23" s="13"/>
    </row>
    <row r="24" spans="1:15" ht="17" customHeight="1">
      <c r="A24" s="13"/>
      <c r="B24" s="61" t="s">
        <v>52</v>
      </c>
      <c r="C24" s="62"/>
      <c r="D24" s="13"/>
      <c r="E24" s="16"/>
      <c r="F24" s="13"/>
      <c r="G24" s="16"/>
      <c r="H24" s="13"/>
      <c r="I24" s="16"/>
      <c r="J24" s="13"/>
      <c r="K24" s="16"/>
      <c r="L24" s="13"/>
      <c r="M24" s="16"/>
      <c r="N24" s="13"/>
      <c r="O24" s="13"/>
    </row>
    <row r="25" spans="1:15" ht="17" customHeight="1">
      <c r="A25" s="13"/>
      <c r="B25" s="21"/>
      <c r="C25" s="16"/>
      <c r="D25" s="13"/>
      <c r="E25" s="16"/>
      <c r="F25" s="13"/>
      <c r="G25" s="16"/>
      <c r="H25" s="13"/>
      <c r="I25" s="16"/>
      <c r="J25" s="13"/>
      <c r="K25" s="16"/>
      <c r="L25" s="13"/>
      <c r="M25" s="16"/>
      <c r="N25" s="13"/>
      <c r="O25" s="13"/>
    </row>
    <row r="26" spans="1:15" ht="17" customHeight="1">
      <c r="A26" s="63"/>
      <c r="B26" s="64"/>
      <c r="C26" s="65"/>
      <c r="D26" s="63"/>
      <c r="E26" s="66"/>
      <c r="F26" s="63"/>
      <c r="G26" s="66"/>
      <c r="H26" s="63"/>
      <c r="I26" s="66"/>
      <c r="J26" s="63"/>
      <c r="K26" s="66"/>
      <c r="L26" s="63"/>
      <c r="M26" s="66"/>
      <c r="N26" s="63"/>
      <c r="O26" s="63"/>
    </row>
    <row r="27" spans="1:15" ht="17" customHeight="1">
      <c r="B27" s="67"/>
      <c r="C27" s="68"/>
    </row>
    <row r="28" spans="1:15" ht="17" customHeight="1">
      <c r="B28" s="67"/>
      <c r="C28" s="68"/>
    </row>
    <row r="29" spans="1:15" ht="17" customHeight="1"/>
    <row r="30" spans="1:15" ht="22" customHeight="1">
      <c r="B30" s="107" t="s">
        <v>8</v>
      </c>
      <c r="C30" s="69"/>
      <c r="D30" s="70"/>
      <c r="E30" s="71"/>
      <c r="F30" s="70"/>
      <c r="G30" s="71"/>
      <c r="H30" s="70"/>
      <c r="I30" s="71"/>
      <c r="J30" s="70"/>
      <c r="K30" s="71"/>
      <c r="L30" s="70"/>
      <c r="M30" s="71"/>
      <c r="N30" s="70"/>
      <c r="O30" s="70"/>
    </row>
    <row r="31" spans="1:15" ht="17" customHeight="1">
      <c r="B31" s="72"/>
      <c r="C31" s="73"/>
    </row>
    <row r="32" spans="1:15" ht="27" customHeight="1">
      <c r="B32" s="152" t="s">
        <v>65</v>
      </c>
      <c r="D32" s="74" t="s">
        <v>70</v>
      </c>
      <c r="E32" s="75"/>
      <c r="F32" s="74" t="s">
        <v>1</v>
      </c>
      <c r="G32" s="76"/>
      <c r="H32" s="74" t="s">
        <v>7</v>
      </c>
      <c r="I32" s="75"/>
      <c r="J32" s="165" t="s">
        <v>71</v>
      </c>
      <c r="K32" s="75"/>
      <c r="L32" s="74" t="s">
        <v>2</v>
      </c>
      <c r="M32" s="75"/>
      <c r="N32" s="77" t="s">
        <v>3</v>
      </c>
    </row>
    <row r="33" spans="1:15" ht="17" customHeight="1" thickBot="1">
      <c r="A33" s="3"/>
      <c r="B33" s="78"/>
      <c r="D33" s="79"/>
      <c r="E33" s="80"/>
      <c r="F33" s="79"/>
      <c r="G33" s="80"/>
      <c r="H33" s="79"/>
      <c r="I33" s="80"/>
      <c r="J33" s="79"/>
      <c r="K33" s="80"/>
      <c r="L33" s="79"/>
      <c r="M33" s="80"/>
      <c r="N33" s="81"/>
    </row>
    <row r="34" spans="1:15" ht="17" customHeight="1">
      <c r="A34" s="3"/>
      <c r="B34" s="8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5" ht="17" customHeight="1">
      <c r="A35" s="3"/>
      <c r="B35" s="82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5" ht="20" customHeight="1">
      <c r="B36" s="83" t="s">
        <v>4</v>
      </c>
      <c r="D36" s="84">
        <v>3113</v>
      </c>
      <c r="E36" s="85"/>
      <c r="F36" s="84">
        <v>2391</v>
      </c>
      <c r="G36" s="86"/>
      <c r="H36" s="87">
        <v>38</v>
      </c>
      <c r="I36" s="86"/>
      <c r="J36" s="88">
        <v>5542</v>
      </c>
      <c r="K36" s="89"/>
      <c r="L36" s="88">
        <v>516</v>
      </c>
      <c r="M36" s="86"/>
      <c r="N36" s="90">
        <v>6058</v>
      </c>
    </row>
    <row r="37" spans="1:15" ht="20" customHeight="1">
      <c r="B37" s="91" t="s">
        <v>50</v>
      </c>
      <c r="D37" s="92">
        <v>1021</v>
      </c>
      <c r="E37" s="85"/>
      <c r="F37" s="92">
        <v>528</v>
      </c>
      <c r="G37" s="86"/>
      <c r="H37" s="93">
        <v>-38</v>
      </c>
      <c r="I37" s="86"/>
      <c r="J37" s="94">
        <v>1511</v>
      </c>
      <c r="K37" s="89"/>
      <c r="L37" s="88">
        <v>36</v>
      </c>
      <c r="M37" s="86"/>
      <c r="N37" s="95">
        <v>1547</v>
      </c>
    </row>
    <row r="38" spans="1:15" ht="20" customHeight="1">
      <c r="B38" s="153" t="s">
        <v>66</v>
      </c>
      <c r="C38" s="154"/>
      <c r="D38" s="155" t="s">
        <v>26</v>
      </c>
      <c r="E38" s="156"/>
      <c r="F38" s="155" t="s">
        <v>29</v>
      </c>
      <c r="G38" s="156"/>
      <c r="H38" s="157"/>
      <c r="I38" s="156"/>
      <c r="J38" s="155" t="s">
        <v>20</v>
      </c>
      <c r="K38" s="156"/>
      <c r="L38" s="155" t="s">
        <v>22</v>
      </c>
      <c r="M38" s="156"/>
      <c r="N38" s="158" t="s">
        <v>24</v>
      </c>
    </row>
    <row r="39" spans="1:15" ht="20" customHeight="1">
      <c r="B39" s="91" t="s">
        <v>51</v>
      </c>
      <c r="D39" s="93">
        <v>826</v>
      </c>
      <c r="E39" s="86"/>
      <c r="F39" s="92">
        <v>421</v>
      </c>
      <c r="G39" s="86"/>
      <c r="H39" s="93">
        <v>-82</v>
      </c>
      <c r="I39" s="86"/>
      <c r="J39" s="94">
        <v>1165</v>
      </c>
      <c r="K39" s="89"/>
      <c r="L39" s="88">
        <v>23</v>
      </c>
      <c r="M39" s="86"/>
      <c r="N39" s="95">
        <v>1188</v>
      </c>
    </row>
    <row r="40" spans="1:15" ht="20" customHeight="1">
      <c r="B40" s="159" t="s">
        <v>67</v>
      </c>
      <c r="C40" s="154"/>
      <c r="D40" s="155" t="s">
        <v>27</v>
      </c>
      <c r="E40" s="156"/>
      <c r="F40" s="155" t="s">
        <v>28</v>
      </c>
      <c r="G40" s="156"/>
      <c r="H40" s="155"/>
      <c r="I40" s="156"/>
      <c r="J40" s="155" t="s">
        <v>21</v>
      </c>
      <c r="K40" s="156"/>
      <c r="L40" s="155" t="s">
        <v>23</v>
      </c>
      <c r="M40" s="156"/>
      <c r="N40" s="158" t="s">
        <v>25</v>
      </c>
    </row>
    <row r="41" spans="1:15" ht="20" customHeight="1">
      <c r="B41" s="83" t="s">
        <v>6</v>
      </c>
      <c r="D41" s="93"/>
      <c r="E41" s="86"/>
      <c r="F41" s="93"/>
      <c r="G41" s="86"/>
      <c r="H41" s="87"/>
      <c r="I41" s="86"/>
      <c r="J41" s="94">
        <v>1429</v>
      </c>
      <c r="K41" s="89"/>
      <c r="L41" s="88">
        <v>13</v>
      </c>
      <c r="M41" s="86"/>
      <c r="N41" s="95">
        <v>1442</v>
      </c>
    </row>
    <row r="42" spans="1:15" ht="20" customHeight="1">
      <c r="B42" s="91" t="s">
        <v>5</v>
      </c>
      <c r="D42" s="93"/>
      <c r="E42" s="86"/>
      <c r="F42" s="93"/>
      <c r="G42" s="86"/>
      <c r="H42" s="87"/>
      <c r="I42" s="86"/>
      <c r="J42" s="94">
        <v>842</v>
      </c>
      <c r="K42" s="89"/>
      <c r="L42" s="93">
        <v>-88</v>
      </c>
      <c r="M42" s="86"/>
      <c r="N42" s="95">
        <v>754</v>
      </c>
    </row>
    <row r="44" spans="1:15" ht="17" customHeight="1">
      <c r="D44" s="96"/>
      <c r="E44" s="96"/>
      <c r="F44" s="97"/>
      <c r="G44" s="96"/>
      <c r="H44" s="97"/>
      <c r="I44" s="96"/>
      <c r="J44" s="97"/>
      <c r="K44" s="96"/>
      <c r="L44" s="97"/>
      <c r="M44" s="96"/>
      <c r="O44" s="97"/>
    </row>
    <row r="45" spans="1:15" ht="17" customHeight="1">
      <c r="D45" s="98"/>
      <c r="E45" s="99"/>
      <c r="F45" s="98"/>
      <c r="G45" s="99"/>
    </row>
    <row r="46" spans="1:15" ht="17" customHeight="1"/>
    <row r="47" spans="1:15" ht="22" customHeight="1">
      <c r="B47" s="107" t="s">
        <v>12</v>
      </c>
      <c r="C47" s="100"/>
      <c r="D47" s="70"/>
      <c r="E47" s="71"/>
      <c r="F47" s="70"/>
      <c r="G47" s="71"/>
      <c r="H47" s="70"/>
      <c r="I47" s="71"/>
      <c r="J47" s="70"/>
      <c r="K47" s="71"/>
      <c r="L47" s="70"/>
      <c r="M47" s="71"/>
      <c r="N47" s="70"/>
      <c r="O47" s="70"/>
    </row>
    <row r="48" spans="1:15" ht="17" customHeight="1">
      <c r="B48" s="72"/>
      <c r="C48" s="101"/>
    </row>
    <row r="49" spans="2:9" ht="17" customHeight="1">
      <c r="B49" s="152" t="s">
        <v>65</v>
      </c>
      <c r="D49" s="74" t="s">
        <v>0</v>
      </c>
      <c r="E49" s="75"/>
      <c r="F49" s="74" t="s">
        <v>1</v>
      </c>
      <c r="G49" s="76"/>
      <c r="H49" s="74" t="s">
        <v>7</v>
      </c>
      <c r="I49" s="80"/>
    </row>
    <row r="50" spans="2:9" ht="17" customHeight="1" thickBot="1">
      <c r="B50" s="78"/>
      <c r="D50" s="79"/>
      <c r="E50" s="80"/>
      <c r="F50" s="79"/>
      <c r="G50" s="80"/>
      <c r="H50" s="79"/>
      <c r="I50" s="96"/>
    </row>
    <row r="51" spans="2:9" ht="17" customHeight="1">
      <c r="B51" s="82"/>
      <c r="D51" s="80"/>
      <c r="E51" s="80"/>
      <c r="F51" s="80"/>
      <c r="G51" s="80"/>
      <c r="H51" s="80"/>
      <c r="I51" s="96"/>
    </row>
    <row r="52" spans="2:9" ht="17" customHeight="1">
      <c r="B52" s="82"/>
      <c r="D52" s="80"/>
      <c r="E52" s="80"/>
      <c r="F52" s="80"/>
      <c r="G52" s="80"/>
      <c r="H52" s="80"/>
      <c r="I52" s="96"/>
    </row>
    <row r="53" spans="2:9" ht="20" customHeight="1">
      <c r="B53" s="83" t="s">
        <v>4</v>
      </c>
      <c r="D53" s="102">
        <v>642</v>
      </c>
      <c r="E53" s="96"/>
      <c r="F53" s="102">
        <v>-642</v>
      </c>
      <c r="G53" s="96"/>
      <c r="H53" s="103">
        <v>0</v>
      </c>
      <c r="I53" s="96"/>
    </row>
    <row r="54" spans="2:9" ht="20" customHeight="1">
      <c r="B54" s="91" t="s">
        <v>50</v>
      </c>
      <c r="D54" s="104">
        <v>225</v>
      </c>
      <c r="E54" s="96"/>
      <c r="F54" s="104">
        <v>-225</v>
      </c>
      <c r="G54" s="96"/>
      <c r="H54" s="105">
        <v>0</v>
      </c>
      <c r="I54" s="96"/>
    </row>
    <row r="55" spans="2:9" ht="20" customHeight="1">
      <c r="B55" s="83" t="s">
        <v>51</v>
      </c>
      <c r="D55" s="102">
        <v>194</v>
      </c>
      <c r="E55" s="96"/>
      <c r="F55" s="102">
        <v>-194</v>
      </c>
      <c r="G55" s="96"/>
      <c r="H55" s="103">
        <v>0</v>
      </c>
      <c r="I55" s="96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2" zoomScale="90" zoomScaleNormal="90" workbookViewId="0">
      <selection activeCell="J35" sqref="J35"/>
    </sheetView>
  </sheetViews>
  <sheetFormatPr defaultColWidth="8.81640625" defaultRowHeight="14"/>
  <cols>
    <col min="1" max="1" width="3.81640625" style="1" customWidth="1"/>
    <col min="2" max="2" width="25.6328125" style="1" customWidth="1"/>
    <col min="3" max="3" width="2.36328125" style="1" customWidth="1"/>
    <col min="4" max="4" width="16.453125" style="1" customWidth="1"/>
    <col min="5" max="5" width="2.36328125" style="1" customWidth="1"/>
    <col min="6" max="6" width="16.453125" style="1" customWidth="1"/>
    <col min="7" max="7" width="2.36328125" style="1" customWidth="1"/>
    <col min="8" max="8" width="16.453125" style="1" customWidth="1"/>
    <col min="9" max="9" width="2.36328125" style="1" customWidth="1"/>
    <col min="10" max="10" width="16.453125" style="1" customWidth="1"/>
    <col min="11" max="11" width="2.36328125" style="1" customWidth="1"/>
    <col min="12" max="12" width="16.453125" style="1" customWidth="1"/>
    <col min="13" max="13" width="2.36328125" style="1" customWidth="1"/>
    <col min="14" max="14" width="16.453125" style="1" customWidth="1"/>
    <col min="15" max="15" width="5.36328125" style="1" customWidth="1"/>
    <col min="16" max="16384" width="8.81640625" style="1"/>
  </cols>
  <sheetData>
    <row r="1" spans="1:15" ht="17" customHeight="1">
      <c r="B1" s="2"/>
      <c r="C1" s="3"/>
      <c r="E1" s="3"/>
      <c r="G1" s="3"/>
      <c r="I1" s="3"/>
      <c r="K1" s="3"/>
      <c r="M1" s="3"/>
    </row>
    <row r="2" spans="1:15" ht="17" customHeight="1">
      <c r="B2" s="4" t="s">
        <v>64</v>
      </c>
      <c r="C2" s="5"/>
      <c r="D2" s="6"/>
      <c r="E2" s="7"/>
      <c r="F2" s="6"/>
      <c r="G2" s="7"/>
      <c r="H2" s="8"/>
      <c r="I2" s="7"/>
      <c r="K2" s="3"/>
      <c r="M2" s="3"/>
    </row>
    <row r="3" spans="1:15" ht="17" customHeight="1">
      <c r="B3" s="12"/>
      <c r="C3" s="10"/>
      <c r="D3" s="11"/>
      <c r="E3" s="8"/>
      <c r="F3" s="11"/>
      <c r="G3" s="8"/>
      <c r="H3" s="8"/>
      <c r="I3" s="8"/>
      <c r="K3" s="3"/>
      <c r="M3" s="3"/>
    </row>
    <row r="4" spans="1:15" ht="17" customHeight="1">
      <c r="B4" s="12"/>
      <c r="C4" s="10"/>
      <c r="D4" s="11"/>
      <c r="E4" s="8"/>
      <c r="F4" s="11"/>
      <c r="G4" s="8"/>
      <c r="H4" s="8"/>
      <c r="I4" s="8"/>
      <c r="K4" s="3"/>
      <c r="M4" s="3"/>
    </row>
    <row r="5" spans="1:15" ht="17" customHeight="1">
      <c r="A5" s="13"/>
      <c r="B5" s="14"/>
      <c r="C5" s="15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3"/>
    </row>
    <row r="6" spans="1:15" s="109" customFormat="1" ht="22" customHeight="1">
      <c r="A6" s="108"/>
      <c r="B6" s="106" t="s">
        <v>10</v>
      </c>
      <c r="C6" s="20"/>
      <c r="D6" s="108"/>
      <c r="E6" s="32"/>
      <c r="F6" s="108"/>
      <c r="G6" s="32"/>
      <c r="H6" s="108"/>
      <c r="I6" s="32"/>
      <c r="J6" s="108"/>
      <c r="K6" s="32"/>
      <c r="L6" s="108"/>
      <c r="M6" s="32"/>
      <c r="N6" s="108"/>
      <c r="O6" s="108"/>
    </row>
    <row r="7" spans="1:15" ht="17" customHeight="1">
      <c r="A7" s="13"/>
      <c r="B7" s="19"/>
      <c r="C7" s="20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3"/>
    </row>
    <row r="8" spans="1:15" ht="25" customHeight="1">
      <c r="A8" s="13"/>
      <c r="B8" s="137" t="s">
        <v>65</v>
      </c>
      <c r="C8" s="16"/>
      <c r="D8" s="22" t="s">
        <v>0</v>
      </c>
      <c r="E8" s="23"/>
      <c r="F8" s="22" t="s">
        <v>1</v>
      </c>
      <c r="G8" s="24"/>
      <c r="H8" s="22" t="s">
        <v>7</v>
      </c>
      <c r="I8" s="23"/>
      <c r="J8" s="164" t="s">
        <v>71</v>
      </c>
      <c r="K8" s="23"/>
      <c r="L8" s="22" t="s">
        <v>2</v>
      </c>
      <c r="M8" s="23"/>
      <c r="N8" s="25" t="s">
        <v>3</v>
      </c>
      <c r="O8" s="13"/>
    </row>
    <row r="9" spans="1:15" ht="17" customHeight="1" thickBot="1">
      <c r="A9" s="13"/>
      <c r="B9" s="26"/>
      <c r="C9" s="16"/>
      <c r="D9" s="27"/>
      <c r="E9" s="28"/>
      <c r="F9" s="27"/>
      <c r="G9" s="28"/>
      <c r="H9" s="27"/>
      <c r="I9" s="28"/>
      <c r="J9" s="27"/>
      <c r="K9" s="28"/>
      <c r="L9" s="27"/>
      <c r="M9" s="28"/>
      <c r="N9" s="29"/>
      <c r="O9" s="13"/>
    </row>
    <row r="10" spans="1:15" ht="17" customHeight="1">
      <c r="A10" s="13"/>
      <c r="B10" s="30"/>
      <c r="C10" s="1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3"/>
    </row>
    <row r="11" spans="1:15" ht="17" customHeight="1">
      <c r="A11" s="13"/>
      <c r="B11" s="30"/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3"/>
      <c r="O11" s="13"/>
    </row>
    <row r="12" spans="1:15" ht="20" customHeight="1">
      <c r="A12" s="16"/>
      <c r="B12" s="31" t="s">
        <v>4</v>
      </c>
      <c r="C12" s="32"/>
      <c r="D12" s="33">
        <v>1884</v>
      </c>
      <c r="E12" s="34"/>
      <c r="F12" s="33">
        <v>893</v>
      </c>
      <c r="G12" s="34"/>
      <c r="H12" s="110">
        <v>19</v>
      </c>
      <c r="I12" s="111"/>
      <c r="J12" s="33">
        <v>2796</v>
      </c>
      <c r="K12" s="34"/>
      <c r="L12" s="33">
        <v>283</v>
      </c>
      <c r="M12" s="111"/>
      <c r="N12" s="112">
        <v>3079</v>
      </c>
      <c r="O12" s="13"/>
    </row>
    <row r="13" spans="1:15" ht="20" customHeight="1">
      <c r="A13" s="13"/>
      <c r="B13" s="31" t="s">
        <v>50</v>
      </c>
      <c r="C13" s="32"/>
      <c r="D13" s="33">
        <v>632</v>
      </c>
      <c r="E13" s="42"/>
      <c r="F13" s="33">
        <v>168</v>
      </c>
      <c r="G13" s="34"/>
      <c r="H13" s="110">
        <v>-31</v>
      </c>
      <c r="I13" s="111"/>
      <c r="J13" s="33">
        <v>769</v>
      </c>
      <c r="K13" s="34"/>
      <c r="L13" s="33">
        <v>33</v>
      </c>
      <c r="M13" s="111"/>
      <c r="N13" s="112">
        <v>802</v>
      </c>
      <c r="O13" s="13"/>
    </row>
    <row r="14" spans="1:15" ht="20" customHeight="1">
      <c r="A14" s="13"/>
      <c r="B14" s="138" t="s">
        <v>66</v>
      </c>
      <c r="C14" s="139"/>
      <c r="D14" s="140" t="s">
        <v>30</v>
      </c>
      <c r="E14" s="141"/>
      <c r="F14" s="142" t="s">
        <v>32</v>
      </c>
      <c r="G14" s="143"/>
      <c r="H14" s="140"/>
      <c r="I14" s="141"/>
      <c r="J14" s="142" t="s">
        <v>34</v>
      </c>
      <c r="K14" s="143"/>
      <c r="L14" s="142" t="s">
        <v>36</v>
      </c>
      <c r="M14" s="143"/>
      <c r="N14" s="147" t="s">
        <v>37</v>
      </c>
      <c r="O14" s="13"/>
    </row>
    <row r="15" spans="1:15" ht="20" customHeight="1">
      <c r="A15" s="13"/>
      <c r="B15" s="45" t="s">
        <v>51</v>
      </c>
      <c r="C15" s="32"/>
      <c r="D15" s="33">
        <v>525</v>
      </c>
      <c r="E15" s="42"/>
      <c r="F15" s="33">
        <v>129</v>
      </c>
      <c r="G15" s="34"/>
      <c r="H15" s="115">
        <v>-53</v>
      </c>
      <c r="I15" s="111"/>
      <c r="J15" s="33">
        <v>601</v>
      </c>
      <c r="K15" s="34"/>
      <c r="L15" s="33">
        <v>25</v>
      </c>
      <c r="M15" s="111"/>
      <c r="N15" s="112">
        <v>626</v>
      </c>
      <c r="O15" s="13"/>
    </row>
    <row r="16" spans="1:15" ht="20" customHeight="1">
      <c r="A16" s="13"/>
      <c r="B16" s="138" t="s">
        <v>67</v>
      </c>
      <c r="C16" s="139"/>
      <c r="D16" s="140" t="s">
        <v>31</v>
      </c>
      <c r="E16" s="141"/>
      <c r="F16" s="142" t="s">
        <v>33</v>
      </c>
      <c r="G16" s="143"/>
      <c r="H16" s="142"/>
      <c r="I16" s="143"/>
      <c r="J16" s="142" t="s">
        <v>35</v>
      </c>
      <c r="K16" s="143"/>
      <c r="L16" s="142" t="s">
        <v>53</v>
      </c>
      <c r="M16" s="143"/>
      <c r="N16" s="147" t="s">
        <v>38</v>
      </c>
      <c r="O16" s="13"/>
    </row>
    <row r="17" spans="1:15" ht="20" customHeight="1">
      <c r="A17" s="13"/>
      <c r="B17" s="31" t="s">
        <v>6</v>
      </c>
      <c r="C17" s="32"/>
      <c r="D17" s="41"/>
      <c r="E17" s="116"/>
      <c r="F17" s="113"/>
      <c r="G17" s="42"/>
      <c r="H17" s="117"/>
      <c r="I17" s="118"/>
      <c r="J17" s="33">
        <v>746</v>
      </c>
      <c r="K17" s="34"/>
      <c r="L17" s="33">
        <v>33</v>
      </c>
      <c r="M17" s="111"/>
      <c r="N17" s="112">
        <v>779</v>
      </c>
      <c r="O17" s="13"/>
    </row>
    <row r="18" spans="1:15" ht="20" customHeight="1">
      <c r="A18" s="13"/>
      <c r="B18" s="45" t="s">
        <v>5</v>
      </c>
      <c r="C18" s="32"/>
      <c r="D18" s="114"/>
      <c r="E18" s="42"/>
      <c r="F18" s="114"/>
      <c r="G18" s="42"/>
      <c r="H18" s="114"/>
      <c r="I18" s="42"/>
      <c r="J18" s="33">
        <v>497</v>
      </c>
      <c r="K18" s="34"/>
      <c r="L18" s="33">
        <v>22</v>
      </c>
      <c r="M18" s="111"/>
      <c r="N18" s="112">
        <v>519</v>
      </c>
      <c r="O18" s="13"/>
    </row>
    <row r="19" spans="1: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7" customHeight="1">
      <c r="A20" s="13"/>
      <c r="B20" s="119"/>
      <c r="C20" s="120"/>
      <c r="D20" s="13"/>
      <c r="E20" s="16"/>
      <c r="F20" s="13"/>
      <c r="G20" s="16"/>
      <c r="H20" s="13"/>
      <c r="I20" s="16"/>
      <c r="J20" s="13"/>
      <c r="K20" s="16"/>
      <c r="L20" s="13"/>
      <c r="M20" s="16"/>
      <c r="N20" s="13"/>
      <c r="O20" s="13"/>
    </row>
    <row r="21" spans="1:15" ht="17" customHeight="1">
      <c r="A21" s="13"/>
      <c r="B21" s="61" t="s">
        <v>55</v>
      </c>
      <c r="C21" s="62"/>
      <c r="D21" s="13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3"/>
    </row>
    <row r="22" spans="1:15" ht="17" customHeight="1">
      <c r="A22" s="13"/>
      <c r="B22" s="59"/>
      <c r="C22" s="60"/>
      <c r="D22" s="13"/>
      <c r="E22" s="16"/>
      <c r="F22" s="13"/>
      <c r="G22" s="16"/>
      <c r="H22" s="13"/>
      <c r="I22" s="16"/>
      <c r="J22" s="13"/>
      <c r="K22" s="16"/>
      <c r="L22" s="13"/>
      <c r="M22" s="16"/>
      <c r="N22" s="13"/>
      <c r="O22" s="13"/>
    </row>
    <row r="23" spans="1:15" ht="17" customHeight="1">
      <c r="I23" s="3"/>
      <c r="K23" s="121"/>
      <c r="L23" s="122"/>
      <c r="M23" s="3"/>
    </row>
    <row r="24" spans="1:15" ht="17" customHeight="1">
      <c r="C24" s="68"/>
      <c r="E24" s="3"/>
      <c r="G24" s="3"/>
      <c r="I24" s="3"/>
      <c r="K24" s="3"/>
    </row>
    <row r="25" spans="1:15" ht="17" customHeight="1">
      <c r="C25" s="68"/>
      <c r="E25" s="3"/>
      <c r="G25" s="3"/>
      <c r="I25" s="3"/>
      <c r="K25" s="3"/>
    </row>
    <row r="26" spans="1:15" ht="17" customHeight="1"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5" ht="22" customHeight="1">
      <c r="B27" s="107" t="s">
        <v>56</v>
      </c>
      <c r="C27" s="69"/>
      <c r="D27" s="70"/>
      <c r="E27" s="71"/>
      <c r="F27" s="70"/>
      <c r="G27" s="71"/>
      <c r="H27" s="70"/>
      <c r="I27" s="71"/>
      <c r="J27" s="70"/>
      <c r="K27" s="71"/>
      <c r="L27" s="70"/>
      <c r="M27" s="70"/>
      <c r="N27" s="70"/>
      <c r="O27" s="70"/>
    </row>
    <row r="28" spans="1:15" ht="17" customHeight="1">
      <c r="B28" s="72"/>
      <c r="C28" s="73"/>
      <c r="E28" s="3"/>
      <c r="G28" s="3"/>
      <c r="I28" s="3"/>
      <c r="K28" s="3"/>
    </row>
    <row r="29" spans="1:15" ht="26.5" customHeight="1">
      <c r="B29" s="152" t="s">
        <v>65</v>
      </c>
      <c r="C29" s="3"/>
      <c r="D29" s="74" t="s">
        <v>70</v>
      </c>
      <c r="E29" s="75"/>
      <c r="F29" s="74" t="s">
        <v>1</v>
      </c>
      <c r="G29" s="76"/>
      <c r="H29" s="74" t="s">
        <v>7</v>
      </c>
      <c r="I29" s="75"/>
      <c r="J29" s="166" t="s">
        <v>72</v>
      </c>
      <c r="K29" s="124"/>
      <c r="L29" s="74" t="s">
        <v>2</v>
      </c>
      <c r="N29" s="77" t="s">
        <v>3</v>
      </c>
    </row>
    <row r="30" spans="1:15" ht="17" customHeight="1" thickBot="1">
      <c r="A30" s="3"/>
      <c r="B30" s="78"/>
      <c r="C30" s="3"/>
      <c r="D30" s="79"/>
      <c r="E30" s="80"/>
      <c r="F30" s="79"/>
      <c r="G30" s="80"/>
      <c r="H30" s="79"/>
      <c r="I30" s="80"/>
      <c r="J30" s="125"/>
      <c r="K30" s="126"/>
      <c r="L30" s="79"/>
      <c r="N30" s="81"/>
    </row>
    <row r="31" spans="1:15" ht="17" customHeight="1">
      <c r="A31" s="3"/>
      <c r="B31" s="82"/>
      <c r="C31" s="3"/>
      <c r="D31" s="80"/>
      <c r="E31" s="80"/>
      <c r="F31" s="80"/>
      <c r="G31" s="80"/>
      <c r="H31" s="80"/>
      <c r="I31" s="80"/>
      <c r="J31" s="126"/>
      <c r="K31" s="126"/>
      <c r="L31" s="80"/>
      <c r="N31" s="80"/>
    </row>
    <row r="32" spans="1:15" ht="17" customHeight="1">
      <c r="A32" s="3"/>
      <c r="B32" s="82"/>
      <c r="C32" s="3"/>
      <c r="D32" s="80"/>
      <c r="E32" s="80"/>
      <c r="F32" s="80"/>
      <c r="G32" s="80"/>
      <c r="H32" s="80"/>
      <c r="I32" s="80"/>
      <c r="J32" s="126"/>
      <c r="K32" s="126"/>
      <c r="L32" s="80"/>
    </row>
    <row r="33" spans="2:15" ht="20" customHeight="1">
      <c r="B33" s="83" t="s">
        <v>4</v>
      </c>
      <c r="C33" s="3"/>
      <c r="D33" s="84">
        <v>1563</v>
      </c>
      <c r="E33" s="85"/>
      <c r="F33" s="84">
        <v>1214</v>
      </c>
      <c r="G33" s="86"/>
      <c r="H33" s="87">
        <v>19</v>
      </c>
      <c r="I33" s="86"/>
      <c r="J33" s="84">
        <v>2796</v>
      </c>
      <c r="K33" s="86"/>
      <c r="L33" s="168">
        <v>283</v>
      </c>
      <c r="N33" s="90">
        <v>3079</v>
      </c>
    </row>
    <row r="34" spans="2:15" ht="20" customHeight="1">
      <c r="B34" s="91" t="s">
        <v>50</v>
      </c>
      <c r="C34" s="3"/>
      <c r="D34" s="92">
        <v>517</v>
      </c>
      <c r="E34" s="85"/>
      <c r="F34" s="92">
        <v>283</v>
      </c>
      <c r="G34" s="86"/>
      <c r="H34" s="93">
        <v>-31</v>
      </c>
      <c r="I34" s="86"/>
      <c r="J34" s="92">
        <v>769</v>
      </c>
      <c r="K34" s="86"/>
      <c r="L34" s="168">
        <v>33</v>
      </c>
      <c r="N34" s="90">
        <v>802</v>
      </c>
    </row>
    <row r="35" spans="2:15" ht="20" customHeight="1">
      <c r="B35" s="153" t="s">
        <v>66</v>
      </c>
      <c r="C35" s="154"/>
      <c r="D35" s="155" t="s">
        <v>39</v>
      </c>
      <c r="E35" s="156"/>
      <c r="F35" s="155" t="s">
        <v>58</v>
      </c>
      <c r="G35" s="156"/>
      <c r="H35" s="157"/>
      <c r="I35" s="156"/>
      <c r="J35" s="160" t="s">
        <v>34</v>
      </c>
      <c r="K35" s="161"/>
      <c r="L35" s="160" t="s">
        <v>36</v>
      </c>
      <c r="M35" s="162"/>
      <c r="N35" s="158" t="s">
        <v>37</v>
      </c>
    </row>
    <row r="36" spans="2:15" ht="20" customHeight="1">
      <c r="B36" s="91" t="s">
        <v>51</v>
      </c>
      <c r="C36" s="3"/>
      <c r="D36" s="92">
        <v>425</v>
      </c>
      <c r="E36" s="86"/>
      <c r="F36" s="92">
        <v>229</v>
      </c>
      <c r="G36" s="86"/>
      <c r="H36" s="93">
        <v>-53</v>
      </c>
      <c r="I36" s="86"/>
      <c r="J36" s="92">
        <v>601</v>
      </c>
      <c r="K36" s="86"/>
      <c r="L36" s="168">
        <v>25</v>
      </c>
      <c r="N36" s="90">
        <v>626</v>
      </c>
    </row>
    <row r="37" spans="2:15" ht="20" customHeight="1">
      <c r="B37" s="159" t="s">
        <v>67</v>
      </c>
      <c r="C37" s="154"/>
      <c r="D37" s="155" t="s">
        <v>17</v>
      </c>
      <c r="E37" s="156"/>
      <c r="F37" s="155" t="s">
        <v>46</v>
      </c>
      <c r="G37" s="156"/>
      <c r="H37" s="155"/>
      <c r="I37" s="156"/>
      <c r="J37" s="160" t="s">
        <v>35</v>
      </c>
      <c r="K37" s="161"/>
      <c r="L37" s="160" t="s">
        <v>53</v>
      </c>
      <c r="M37" s="162"/>
      <c r="N37" s="158" t="s">
        <v>38</v>
      </c>
    </row>
    <row r="38" spans="2:15" ht="20" customHeight="1">
      <c r="B38" s="83" t="s">
        <v>6</v>
      </c>
      <c r="C38" s="3"/>
      <c r="D38" s="93"/>
      <c r="E38" s="86"/>
      <c r="F38" s="93"/>
      <c r="G38" s="86"/>
      <c r="H38" s="87"/>
      <c r="I38" s="86"/>
      <c r="J38" s="92">
        <v>746</v>
      </c>
      <c r="K38" s="86"/>
      <c r="L38" s="168">
        <v>33</v>
      </c>
      <c r="N38" s="90">
        <v>779</v>
      </c>
    </row>
    <row r="39" spans="2:15" ht="20" customHeight="1">
      <c r="B39" s="91" t="s">
        <v>5</v>
      </c>
      <c r="C39" s="3"/>
      <c r="D39" s="93"/>
      <c r="E39" s="86"/>
      <c r="F39" s="93"/>
      <c r="G39" s="86"/>
      <c r="H39" s="87"/>
      <c r="I39" s="86"/>
      <c r="J39" s="92">
        <v>497</v>
      </c>
      <c r="K39" s="86"/>
      <c r="L39" s="168">
        <v>22</v>
      </c>
      <c r="N39" s="90">
        <v>519</v>
      </c>
    </row>
    <row r="41" spans="2:15" ht="17" customHeight="1">
      <c r="B41" s="2"/>
      <c r="C41" s="3"/>
      <c r="D41" s="98"/>
      <c r="E41" s="99"/>
      <c r="F41" s="98"/>
      <c r="G41" s="99"/>
      <c r="I41" s="3"/>
      <c r="K41" s="3"/>
    </row>
    <row r="42" spans="2:15" ht="17" customHeight="1">
      <c r="B42" s="2"/>
      <c r="C42" s="3"/>
      <c r="D42" s="98"/>
      <c r="E42" s="99"/>
      <c r="F42" s="98"/>
      <c r="G42" s="99"/>
      <c r="I42" s="3"/>
      <c r="K42" s="3"/>
    </row>
    <row r="43" spans="2:15" ht="17" customHeight="1">
      <c r="B43" s="2"/>
      <c r="C43" s="3"/>
      <c r="D43" s="98"/>
      <c r="E43" s="99"/>
      <c r="F43" s="98"/>
      <c r="G43" s="99"/>
      <c r="I43" s="3"/>
      <c r="K43" s="3"/>
    </row>
    <row r="44" spans="2:15" ht="22" customHeight="1">
      <c r="B44" s="107" t="s">
        <v>13</v>
      </c>
      <c r="C44" s="100"/>
      <c r="D44" s="70"/>
      <c r="E44" s="71"/>
      <c r="F44" s="70"/>
      <c r="G44" s="71"/>
      <c r="H44" s="70"/>
      <c r="I44" s="71"/>
      <c r="J44" s="70"/>
      <c r="K44" s="71"/>
      <c r="L44" s="70"/>
      <c r="M44" s="70"/>
      <c r="N44" s="70"/>
      <c r="O44" s="70"/>
    </row>
    <row r="45" spans="2:15" ht="17" customHeight="1"/>
    <row r="46" spans="2:15" ht="17" customHeight="1">
      <c r="B46" s="152" t="s">
        <v>65</v>
      </c>
      <c r="C46" s="101"/>
      <c r="D46" s="74" t="s">
        <v>0</v>
      </c>
      <c r="E46" s="101"/>
      <c r="F46" s="74" t="s">
        <v>1</v>
      </c>
      <c r="H46" s="74" t="s">
        <v>7</v>
      </c>
      <c r="I46" s="101"/>
      <c r="J46" s="3"/>
    </row>
    <row r="47" spans="2:15" ht="17" customHeight="1" thickBot="1">
      <c r="B47" s="78"/>
      <c r="C47" s="3"/>
      <c r="D47" s="79"/>
      <c r="E47" s="80"/>
      <c r="F47" s="79"/>
      <c r="G47" s="3"/>
      <c r="H47" s="79"/>
      <c r="I47" s="96"/>
      <c r="K47" s="3"/>
    </row>
    <row r="48" spans="2:15" ht="17" customHeight="1">
      <c r="B48" s="82"/>
      <c r="C48" s="3"/>
      <c r="D48" s="80"/>
      <c r="E48" s="80"/>
      <c r="F48" s="80"/>
      <c r="G48" s="3"/>
      <c r="H48" s="80"/>
      <c r="I48" s="80"/>
      <c r="J48" s="80"/>
      <c r="K48" s="80"/>
      <c r="L48" s="80"/>
    </row>
    <row r="49" spans="2:13" ht="17" customHeight="1">
      <c r="B49" s="82"/>
      <c r="C49" s="3"/>
      <c r="D49" s="80"/>
      <c r="E49" s="80"/>
      <c r="F49" s="80"/>
      <c r="G49" s="3"/>
      <c r="H49" s="80"/>
      <c r="I49" s="80"/>
      <c r="J49" s="80"/>
      <c r="K49" s="80"/>
      <c r="L49" s="80"/>
    </row>
    <row r="50" spans="2:13" ht="20" customHeight="1">
      <c r="B50" s="83" t="s">
        <v>4</v>
      </c>
      <c r="C50" s="3"/>
      <c r="D50" s="102">
        <v>321</v>
      </c>
      <c r="E50" s="96"/>
      <c r="F50" s="102">
        <v>-321</v>
      </c>
      <c r="G50" s="3"/>
      <c r="H50" s="127" t="s">
        <v>54</v>
      </c>
      <c r="I50" s="96"/>
      <c r="J50" s="3"/>
      <c r="L50" s="3"/>
    </row>
    <row r="51" spans="2:13" ht="20" customHeight="1">
      <c r="B51" s="91" t="s">
        <v>50</v>
      </c>
      <c r="C51" s="3"/>
      <c r="D51" s="104">
        <f>D13-D34</f>
        <v>115</v>
      </c>
      <c r="E51" s="96"/>
      <c r="F51" s="104">
        <v>-115</v>
      </c>
      <c r="G51" s="3"/>
      <c r="H51" s="127" t="s">
        <v>54</v>
      </c>
      <c r="I51" s="96"/>
      <c r="J51" s="3"/>
      <c r="L51" s="3"/>
    </row>
    <row r="52" spans="2:13" ht="20" customHeight="1">
      <c r="B52" s="83" t="s">
        <v>51</v>
      </c>
      <c r="C52" s="3"/>
      <c r="D52" s="102">
        <f>D15-D36</f>
        <v>100</v>
      </c>
      <c r="E52" s="96"/>
      <c r="F52" s="102">
        <v>-100</v>
      </c>
      <c r="G52" s="3"/>
      <c r="H52" s="127" t="s">
        <v>54</v>
      </c>
      <c r="I52" s="96"/>
      <c r="J52" s="3"/>
      <c r="L52" s="3"/>
    </row>
    <row r="53" spans="2:13">
      <c r="G53" s="3"/>
      <c r="J53" s="109"/>
    </row>
    <row r="54" spans="2:13">
      <c r="B54" s="2"/>
      <c r="C54" s="3"/>
      <c r="E54" s="3"/>
      <c r="G54" s="3"/>
      <c r="I54" s="3"/>
      <c r="K54" s="3"/>
      <c r="M54" s="3"/>
    </row>
    <row r="55" spans="2:13">
      <c r="B55" s="2"/>
      <c r="C55" s="3"/>
      <c r="E55" s="3"/>
      <c r="G55" s="3"/>
      <c r="I55" s="3"/>
      <c r="K55" s="3"/>
      <c r="M55" s="3"/>
    </row>
    <row r="56" spans="2:13">
      <c r="B56" s="2"/>
      <c r="C56" s="3"/>
      <c r="E56" s="3"/>
      <c r="G56" s="3"/>
      <c r="I56" s="3"/>
      <c r="K56" s="3"/>
      <c r="M56" s="3"/>
    </row>
    <row r="57" spans="2:13">
      <c r="B57" s="2"/>
      <c r="C57" s="3"/>
      <c r="E57" s="3"/>
      <c r="I57" s="3"/>
      <c r="K57" s="3"/>
      <c r="M57" s="3"/>
    </row>
    <row r="58" spans="2:13">
      <c r="B58" s="2"/>
      <c r="C58" s="3"/>
      <c r="E58" s="3"/>
      <c r="I58" s="3"/>
      <c r="K58" s="3"/>
      <c r="M58" s="3"/>
    </row>
    <row r="59" spans="2:13">
      <c r="B59" s="2"/>
      <c r="C59" s="3"/>
      <c r="E59" s="3"/>
      <c r="I59" s="3"/>
      <c r="K59" s="3"/>
      <c r="M59" s="3"/>
    </row>
    <row r="60" spans="2:13">
      <c r="B60" s="2"/>
      <c r="C60" s="3"/>
      <c r="E60" s="3"/>
      <c r="I60" s="3"/>
      <c r="K60" s="3"/>
      <c r="M60" s="3"/>
    </row>
    <row r="61" spans="2:13">
      <c r="B61" s="2"/>
      <c r="C61" s="3"/>
      <c r="E61" s="3"/>
      <c r="I61" s="3"/>
      <c r="K61" s="3"/>
      <c r="M61" s="3"/>
    </row>
    <row r="62" spans="2:13">
      <c r="B62" s="2"/>
      <c r="C62" s="3"/>
      <c r="E62" s="3"/>
      <c r="I62" s="3"/>
      <c r="K62" s="3"/>
      <c r="M62" s="3"/>
    </row>
    <row r="63" spans="2:13">
      <c r="B63" s="2"/>
      <c r="C63" s="3"/>
      <c r="E63" s="3"/>
      <c r="I63" s="3"/>
      <c r="K63" s="3"/>
      <c r="M63" s="3"/>
    </row>
    <row r="64" spans="2:13">
      <c r="B64" s="2"/>
      <c r="C64" s="3"/>
      <c r="E64" s="3"/>
      <c r="I64" s="3"/>
      <c r="K64" s="3"/>
      <c r="M64" s="3"/>
    </row>
    <row r="65" spans="2:13">
      <c r="B65" s="2"/>
      <c r="C65" s="3"/>
      <c r="E65" s="3"/>
      <c r="I65" s="3"/>
      <c r="K65" s="3"/>
      <c r="M65" s="3"/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22" zoomScaleNormal="100" workbookViewId="0">
      <selection activeCell="N33" sqref="N33"/>
    </sheetView>
  </sheetViews>
  <sheetFormatPr defaultColWidth="8.81640625" defaultRowHeight="17" customHeight="1"/>
  <cols>
    <col min="1" max="1" width="3.6328125" style="1" customWidth="1"/>
    <col min="2" max="2" width="25.54296875" style="1" customWidth="1"/>
    <col min="3" max="3" width="2.36328125" style="1" customWidth="1"/>
    <col min="4" max="4" width="16.453125" style="1" customWidth="1"/>
    <col min="5" max="5" width="2.36328125" style="1" customWidth="1"/>
    <col min="6" max="6" width="16.453125" style="1" customWidth="1"/>
    <col min="7" max="7" width="2.36328125" style="1" customWidth="1"/>
    <col min="8" max="8" width="16.453125" style="1" customWidth="1"/>
    <col min="9" max="9" width="2.36328125" style="1" customWidth="1"/>
    <col min="10" max="10" width="16.453125" style="1" customWidth="1"/>
    <col min="11" max="11" width="2.36328125" style="1" customWidth="1"/>
    <col min="12" max="12" width="16.453125" style="1" customWidth="1"/>
    <col min="13" max="13" width="2.36328125" style="1" customWidth="1"/>
    <col min="14" max="14" width="16.453125" style="1" customWidth="1"/>
    <col min="15" max="15" width="5.1796875" style="1" customWidth="1"/>
    <col min="16" max="16384" width="8.81640625" style="1"/>
  </cols>
  <sheetData>
    <row r="1" spans="1:15" ht="19" customHeight="1">
      <c r="B1" s="2"/>
      <c r="C1" s="3"/>
      <c r="E1" s="3"/>
      <c r="G1" s="3"/>
      <c r="I1" s="3"/>
      <c r="K1" s="3"/>
      <c r="M1" s="3"/>
    </row>
    <row r="2" spans="1:15" ht="17" customHeight="1">
      <c r="B2" s="4" t="s">
        <v>73</v>
      </c>
      <c r="C2" s="5"/>
      <c r="D2" s="6"/>
      <c r="E2" s="7"/>
      <c r="F2" s="6"/>
      <c r="G2" s="7"/>
      <c r="H2" s="8"/>
      <c r="I2" s="7"/>
      <c r="K2" s="3"/>
      <c r="M2" s="3"/>
    </row>
    <row r="3" spans="1:15" ht="17" customHeight="1">
      <c r="B3" s="12"/>
      <c r="C3" s="10"/>
      <c r="D3" s="11"/>
      <c r="E3" s="8"/>
      <c r="F3" s="11"/>
      <c r="G3" s="8"/>
      <c r="H3" s="8"/>
      <c r="I3" s="8"/>
      <c r="K3" s="3"/>
      <c r="M3" s="3"/>
    </row>
    <row r="4" spans="1:15" ht="17" customHeight="1">
      <c r="B4" s="12"/>
      <c r="C4" s="10"/>
      <c r="D4" s="11"/>
      <c r="E4" s="8"/>
      <c r="F4" s="11"/>
      <c r="G4" s="8"/>
      <c r="H4" s="8"/>
      <c r="I4" s="8"/>
      <c r="K4" s="3"/>
      <c r="M4" s="3"/>
    </row>
    <row r="5" spans="1:15" ht="17" customHeight="1">
      <c r="A5" s="13"/>
      <c r="B5" s="14"/>
      <c r="C5" s="15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3"/>
    </row>
    <row r="6" spans="1:15" s="109" customFormat="1" ht="22" customHeight="1">
      <c r="A6" s="108"/>
      <c r="B6" s="106" t="s">
        <v>9</v>
      </c>
      <c r="C6" s="20"/>
      <c r="D6" s="108"/>
      <c r="E6" s="32"/>
      <c r="F6" s="108"/>
      <c r="G6" s="32"/>
      <c r="H6" s="108"/>
      <c r="I6" s="32"/>
      <c r="J6" s="108"/>
      <c r="K6" s="32"/>
      <c r="L6" s="108"/>
      <c r="M6" s="32"/>
      <c r="N6" s="108"/>
      <c r="O6" s="108"/>
    </row>
    <row r="7" spans="1:15" ht="17" customHeight="1">
      <c r="A7" s="13"/>
      <c r="B7" s="19"/>
      <c r="C7" s="20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3"/>
    </row>
    <row r="8" spans="1:15" ht="27" customHeight="1">
      <c r="A8" s="13"/>
      <c r="B8" s="137" t="s">
        <v>65</v>
      </c>
      <c r="C8" s="16"/>
      <c r="D8" s="22" t="s">
        <v>0</v>
      </c>
      <c r="E8" s="23"/>
      <c r="F8" s="22" t="s">
        <v>1</v>
      </c>
      <c r="G8" s="24"/>
      <c r="H8" s="22" t="s">
        <v>7</v>
      </c>
      <c r="I8" s="23"/>
      <c r="J8" s="164" t="s">
        <v>71</v>
      </c>
      <c r="K8" s="23"/>
      <c r="L8" s="22" t="s">
        <v>2</v>
      </c>
      <c r="M8" s="23"/>
      <c r="N8" s="25" t="s">
        <v>3</v>
      </c>
      <c r="O8" s="13"/>
    </row>
    <row r="9" spans="1:15" ht="17" customHeight="1" thickBot="1">
      <c r="A9" s="13"/>
      <c r="B9" s="26"/>
      <c r="C9" s="16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13"/>
    </row>
    <row r="10" spans="1:15" ht="17" customHeight="1">
      <c r="A10" s="13"/>
      <c r="B10" s="30"/>
      <c r="C10" s="1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3"/>
    </row>
    <row r="11" spans="1:15" ht="17" customHeight="1">
      <c r="A11" s="13"/>
      <c r="B11" s="30"/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3"/>
      <c r="O11" s="13"/>
    </row>
    <row r="12" spans="1:15" ht="20" customHeight="1">
      <c r="A12" s="16"/>
      <c r="B12" s="31" t="s">
        <v>4</v>
      </c>
      <c r="C12" s="32"/>
      <c r="D12" s="33">
        <v>1871</v>
      </c>
      <c r="E12" s="34"/>
      <c r="F12" s="33">
        <v>856</v>
      </c>
      <c r="G12" s="34"/>
      <c r="H12" s="33">
        <v>19</v>
      </c>
      <c r="I12" s="36"/>
      <c r="J12" s="33">
        <v>2746</v>
      </c>
      <c r="K12" s="37"/>
      <c r="L12" s="33">
        <v>233</v>
      </c>
      <c r="M12" s="38"/>
      <c r="N12" s="112">
        <v>2979</v>
      </c>
      <c r="O12" s="40"/>
    </row>
    <row r="13" spans="1:15" ht="20" customHeight="1">
      <c r="A13" s="13"/>
      <c r="B13" s="31" t="s">
        <v>50</v>
      </c>
      <c r="C13" s="32"/>
      <c r="D13" s="33">
        <v>614</v>
      </c>
      <c r="E13" s="42"/>
      <c r="F13" s="33">
        <v>135</v>
      </c>
      <c r="G13" s="34"/>
      <c r="H13" s="35">
        <v>-7</v>
      </c>
      <c r="I13" s="36"/>
      <c r="J13" s="33">
        <v>742</v>
      </c>
      <c r="K13" s="44"/>
      <c r="L13" s="33">
        <v>3</v>
      </c>
      <c r="M13" s="38"/>
      <c r="N13" s="112">
        <v>745</v>
      </c>
      <c r="O13" s="40"/>
    </row>
    <row r="14" spans="1:15" ht="20" customHeight="1">
      <c r="A14" s="13"/>
      <c r="B14" s="138" t="s">
        <v>66</v>
      </c>
      <c r="C14" s="139"/>
      <c r="D14" s="140" t="s">
        <v>26</v>
      </c>
      <c r="E14" s="141"/>
      <c r="F14" s="142" t="s">
        <v>41</v>
      </c>
      <c r="G14" s="143"/>
      <c r="H14" s="144"/>
      <c r="I14" s="145"/>
      <c r="J14" s="142" t="s">
        <v>42</v>
      </c>
      <c r="K14" s="146"/>
      <c r="L14" s="142" t="s">
        <v>44</v>
      </c>
      <c r="M14" s="146"/>
      <c r="N14" s="147" t="s">
        <v>45</v>
      </c>
      <c r="O14" s="13"/>
    </row>
    <row r="15" spans="1:15" ht="20" customHeight="1">
      <c r="A15" s="13"/>
      <c r="B15" s="45" t="s">
        <v>51</v>
      </c>
      <c r="C15" s="32"/>
      <c r="D15" s="33">
        <v>495</v>
      </c>
      <c r="E15" s="42"/>
      <c r="F15" s="33">
        <v>98</v>
      </c>
      <c r="G15" s="34"/>
      <c r="H15" s="46">
        <v>-29</v>
      </c>
      <c r="I15" s="36"/>
      <c r="J15" s="33">
        <v>564</v>
      </c>
      <c r="K15" s="44"/>
      <c r="L15" s="115">
        <v>-2</v>
      </c>
      <c r="M15" s="38"/>
      <c r="N15" s="112">
        <v>562</v>
      </c>
      <c r="O15" s="40"/>
    </row>
    <row r="16" spans="1:15" ht="20" customHeight="1">
      <c r="A16" s="13"/>
      <c r="B16" s="138" t="s">
        <v>67</v>
      </c>
      <c r="C16" s="139"/>
      <c r="D16" s="140" t="s">
        <v>27</v>
      </c>
      <c r="E16" s="141"/>
      <c r="F16" s="142" t="s">
        <v>40</v>
      </c>
      <c r="G16" s="143"/>
      <c r="H16" s="148"/>
      <c r="I16" s="149"/>
      <c r="J16" s="142" t="s">
        <v>43</v>
      </c>
      <c r="K16" s="146"/>
      <c r="L16" s="170" t="s">
        <v>69</v>
      </c>
      <c r="M16" s="146"/>
      <c r="N16" s="150" t="s">
        <v>46</v>
      </c>
      <c r="O16" s="151"/>
    </row>
    <row r="17" spans="1:15" ht="20" customHeight="1">
      <c r="A17" s="13"/>
      <c r="B17" s="31" t="s">
        <v>6</v>
      </c>
      <c r="C17" s="32"/>
      <c r="D17" s="48"/>
      <c r="E17" s="49"/>
      <c r="F17" s="50"/>
      <c r="G17" s="51"/>
      <c r="H17" s="52"/>
      <c r="I17" s="53"/>
      <c r="J17" s="43">
        <v>683</v>
      </c>
      <c r="K17" s="44"/>
      <c r="L17" s="110">
        <v>-20</v>
      </c>
      <c r="M17" s="38"/>
      <c r="N17" s="128">
        <v>663</v>
      </c>
      <c r="O17" s="13"/>
    </row>
    <row r="18" spans="1:15" ht="20" customHeight="1">
      <c r="A18" s="13"/>
      <c r="B18" s="45" t="s">
        <v>5</v>
      </c>
      <c r="C18" s="32"/>
      <c r="D18" s="54"/>
      <c r="E18" s="51"/>
      <c r="F18" s="54"/>
      <c r="G18" s="51"/>
      <c r="H18" s="54"/>
      <c r="I18" s="51"/>
      <c r="J18" s="43">
        <v>345</v>
      </c>
      <c r="K18" s="44"/>
      <c r="L18" s="115">
        <v>-110</v>
      </c>
      <c r="M18" s="38"/>
      <c r="N18" s="128">
        <v>235</v>
      </c>
      <c r="O18" s="13"/>
    </row>
    <row r="19" spans="1:15" ht="17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7" customHeight="1">
      <c r="A20" s="13"/>
      <c r="B20" s="21"/>
      <c r="C20" s="16"/>
      <c r="D20" s="55"/>
      <c r="E20" s="51"/>
      <c r="F20" s="55"/>
      <c r="G20" s="51"/>
      <c r="H20" s="55"/>
      <c r="I20" s="51"/>
      <c r="J20" s="55"/>
      <c r="K20" s="51"/>
      <c r="L20" s="55"/>
      <c r="M20" s="51"/>
      <c r="N20" s="13"/>
      <c r="O20" s="13"/>
    </row>
    <row r="21" spans="1:15" ht="17" customHeight="1">
      <c r="A21" s="13"/>
      <c r="B21" s="61" t="s">
        <v>55</v>
      </c>
      <c r="C21" s="62"/>
      <c r="D21" s="13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3"/>
    </row>
    <row r="22" spans="1:15" ht="17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6"/>
      <c r="L22" s="13"/>
      <c r="M22" s="16"/>
      <c r="N22" s="13"/>
      <c r="O22" s="13"/>
    </row>
    <row r="23" spans="1:15" ht="17" customHeight="1">
      <c r="I23" s="3"/>
      <c r="K23" s="3"/>
      <c r="M23" s="3"/>
    </row>
    <row r="24" spans="1:15" ht="17" customHeight="1">
      <c r="K24" s="3"/>
      <c r="M24" s="3"/>
    </row>
    <row r="25" spans="1:15" ht="17" customHeight="1">
      <c r="K25" s="3"/>
      <c r="M25" s="3"/>
    </row>
    <row r="26" spans="1:15" ht="17" customHeight="1">
      <c r="B26" s="2"/>
      <c r="C26" s="3"/>
      <c r="E26" s="3"/>
      <c r="G26" s="3"/>
      <c r="I26" s="3"/>
      <c r="K26" s="3"/>
      <c r="M26" s="3"/>
    </row>
    <row r="27" spans="1:15" s="109" customFormat="1" ht="22" customHeight="1">
      <c r="B27" s="107" t="s">
        <v>14</v>
      </c>
      <c r="C27" s="69"/>
      <c r="D27" s="129"/>
      <c r="E27" s="130"/>
      <c r="F27" s="129"/>
      <c r="G27" s="130"/>
      <c r="H27" s="129"/>
      <c r="I27" s="130"/>
      <c r="J27" s="129"/>
      <c r="K27" s="130"/>
      <c r="L27" s="129"/>
      <c r="M27" s="130"/>
      <c r="N27" s="129"/>
      <c r="O27" s="129"/>
    </row>
    <row r="28" spans="1:15" ht="17" customHeight="1">
      <c r="B28" s="72"/>
      <c r="C28" s="73"/>
      <c r="E28" s="3"/>
      <c r="G28" s="3"/>
      <c r="I28" s="3"/>
      <c r="K28" s="3"/>
      <c r="M28" s="3"/>
    </row>
    <row r="29" spans="1:15" ht="25.5" customHeight="1">
      <c r="B29" s="152" t="s">
        <v>65</v>
      </c>
      <c r="C29" s="3"/>
      <c r="D29" s="74" t="s">
        <v>70</v>
      </c>
      <c r="E29" s="75"/>
      <c r="F29" s="74" t="s">
        <v>1</v>
      </c>
      <c r="G29" s="76"/>
      <c r="H29" s="74" t="s">
        <v>7</v>
      </c>
      <c r="I29" s="75"/>
      <c r="J29" s="165" t="s">
        <v>72</v>
      </c>
      <c r="K29" s="75"/>
      <c r="L29" s="74" t="s">
        <v>2</v>
      </c>
      <c r="M29" s="75"/>
      <c r="N29" s="77" t="s">
        <v>3</v>
      </c>
    </row>
    <row r="30" spans="1:15" ht="17" customHeight="1" thickBot="1">
      <c r="A30" s="3"/>
      <c r="B30" s="78"/>
      <c r="C30" s="3"/>
      <c r="D30" s="79"/>
      <c r="E30" s="80"/>
      <c r="F30" s="79"/>
      <c r="G30" s="80"/>
      <c r="H30" s="79"/>
      <c r="I30" s="80"/>
      <c r="J30" s="79"/>
      <c r="K30" s="80"/>
      <c r="L30" s="79"/>
      <c r="M30" s="80"/>
      <c r="N30" s="79"/>
    </row>
    <row r="31" spans="1:15" ht="17" customHeight="1">
      <c r="A31" s="3"/>
      <c r="B31" s="82"/>
      <c r="C31" s="3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5" ht="17" customHeight="1">
      <c r="A32" s="3"/>
      <c r="B32" s="82"/>
      <c r="C32" s="3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2:15" ht="20" customHeight="1">
      <c r="B33" s="83" t="s">
        <v>4</v>
      </c>
      <c r="C33" s="3"/>
      <c r="D33" s="167">
        <v>1550</v>
      </c>
      <c r="E33" s="85"/>
      <c r="F33" s="84">
        <v>1177</v>
      </c>
      <c r="G33" s="86"/>
      <c r="H33" s="167">
        <v>19</v>
      </c>
      <c r="I33" s="86"/>
      <c r="J33" s="88">
        <v>2746</v>
      </c>
      <c r="K33" s="89"/>
      <c r="L33" s="169">
        <v>233</v>
      </c>
      <c r="M33" s="86"/>
      <c r="N33" s="90">
        <v>2979</v>
      </c>
    </row>
    <row r="34" spans="2:15" ht="20" customHeight="1">
      <c r="B34" s="91" t="s">
        <v>50</v>
      </c>
      <c r="C34" s="3"/>
      <c r="D34" s="167">
        <v>504</v>
      </c>
      <c r="E34" s="86"/>
      <c r="F34" s="167">
        <v>245</v>
      </c>
      <c r="G34" s="86"/>
      <c r="H34" s="93">
        <v>-7</v>
      </c>
      <c r="I34" s="86"/>
      <c r="J34" s="94">
        <v>742</v>
      </c>
      <c r="K34" s="89"/>
      <c r="L34" s="169">
        <v>3</v>
      </c>
      <c r="M34" s="86"/>
      <c r="N34" s="90">
        <v>745</v>
      </c>
    </row>
    <row r="35" spans="2:15" ht="20" customHeight="1">
      <c r="B35" s="153" t="s">
        <v>66</v>
      </c>
      <c r="C35" s="154"/>
      <c r="D35" s="155" t="s">
        <v>47</v>
      </c>
      <c r="E35" s="156"/>
      <c r="F35" s="155" t="s">
        <v>49</v>
      </c>
      <c r="G35" s="156"/>
      <c r="H35" s="157"/>
      <c r="I35" s="156"/>
      <c r="J35" s="155" t="s">
        <v>42</v>
      </c>
      <c r="K35" s="156"/>
      <c r="L35" s="155" t="s">
        <v>44</v>
      </c>
      <c r="M35" s="156"/>
      <c r="N35" s="158" t="s">
        <v>45</v>
      </c>
    </row>
    <row r="36" spans="2:15" ht="20" customHeight="1">
      <c r="B36" s="91" t="s">
        <v>51</v>
      </c>
      <c r="C36" s="3"/>
      <c r="D36" s="167">
        <v>401</v>
      </c>
      <c r="E36" s="86"/>
      <c r="F36" s="167">
        <v>192</v>
      </c>
      <c r="G36" s="86"/>
      <c r="H36" s="93">
        <v>-29</v>
      </c>
      <c r="I36" s="86"/>
      <c r="J36" s="94">
        <v>564</v>
      </c>
      <c r="K36" s="89"/>
      <c r="L36" s="93">
        <f>+L15</f>
        <v>-2</v>
      </c>
      <c r="M36" s="86"/>
      <c r="N36" s="90">
        <v>562</v>
      </c>
    </row>
    <row r="37" spans="2:15" ht="20" customHeight="1">
      <c r="B37" s="159" t="s">
        <v>67</v>
      </c>
      <c r="C37" s="154"/>
      <c r="D37" s="155" t="s">
        <v>48</v>
      </c>
      <c r="E37" s="156"/>
      <c r="F37" s="155" t="s">
        <v>57</v>
      </c>
      <c r="G37" s="156"/>
      <c r="H37" s="155"/>
      <c r="I37" s="156"/>
      <c r="J37" s="155" t="s">
        <v>43</v>
      </c>
      <c r="K37" s="156"/>
      <c r="L37" s="155" t="s">
        <v>69</v>
      </c>
      <c r="M37" s="156"/>
      <c r="N37" s="158" t="s">
        <v>46</v>
      </c>
    </row>
    <row r="38" spans="2:15" ht="20" customHeight="1">
      <c r="B38" s="83" t="s">
        <v>6</v>
      </c>
      <c r="C38" s="3"/>
      <c r="D38" s="93"/>
      <c r="E38" s="86"/>
      <c r="F38" s="93"/>
      <c r="G38" s="86"/>
      <c r="H38" s="87"/>
      <c r="I38" s="86"/>
      <c r="J38" s="94">
        <v>683</v>
      </c>
      <c r="K38" s="89"/>
      <c r="L38" s="93">
        <v>-20</v>
      </c>
      <c r="M38" s="86"/>
      <c r="N38" s="95">
        <v>663</v>
      </c>
    </row>
    <row r="39" spans="2:15" ht="20" customHeight="1">
      <c r="B39" s="91" t="s">
        <v>5</v>
      </c>
      <c r="C39" s="3"/>
      <c r="D39" s="93"/>
      <c r="E39" s="86"/>
      <c r="F39" s="93"/>
      <c r="G39" s="86"/>
      <c r="H39" s="87"/>
      <c r="I39" s="86"/>
      <c r="J39" s="94">
        <v>345</v>
      </c>
      <c r="K39" s="89"/>
      <c r="L39" s="93">
        <v>-110</v>
      </c>
      <c r="M39" s="86"/>
      <c r="N39" s="95">
        <v>235</v>
      </c>
    </row>
    <row r="41" spans="2:15" ht="17" customHeight="1">
      <c r="B41" s="2"/>
      <c r="C41" s="3"/>
      <c r="D41" s="96"/>
      <c r="E41" s="96"/>
      <c r="F41" s="97"/>
      <c r="G41" s="96"/>
      <c r="H41" s="97"/>
      <c r="I41" s="96"/>
      <c r="J41" s="97"/>
      <c r="K41" s="96"/>
      <c r="L41" s="97"/>
      <c r="M41" s="96"/>
    </row>
    <row r="42" spans="2:15" ht="17" customHeight="1">
      <c r="B42" s="2"/>
      <c r="C42" s="3"/>
      <c r="D42" s="98"/>
      <c r="E42" s="99"/>
      <c r="F42" s="98"/>
      <c r="G42" s="99"/>
      <c r="I42" s="3"/>
      <c r="K42" s="3"/>
      <c r="M42" s="3"/>
    </row>
    <row r="43" spans="2:15" ht="17" customHeight="1">
      <c r="B43" s="2"/>
      <c r="C43" s="3"/>
      <c r="D43" s="98"/>
      <c r="E43" s="99"/>
      <c r="F43" s="98"/>
      <c r="G43" s="99"/>
      <c r="I43" s="3"/>
      <c r="K43" s="3"/>
      <c r="M43" s="3"/>
    </row>
    <row r="44" spans="2:15" ht="22" customHeight="1">
      <c r="B44" s="107" t="s">
        <v>15</v>
      </c>
      <c r="C44" s="100"/>
      <c r="D44" s="70"/>
      <c r="E44" s="71"/>
      <c r="F44" s="70"/>
      <c r="G44" s="71"/>
      <c r="H44" s="70"/>
      <c r="I44" s="71"/>
      <c r="J44" s="70"/>
      <c r="K44" s="71"/>
      <c r="L44" s="70"/>
      <c r="M44" s="71"/>
      <c r="N44" s="70"/>
      <c r="O44" s="70"/>
    </row>
    <row r="45" spans="2:15" ht="17" customHeight="1">
      <c r="M45" s="3"/>
    </row>
    <row r="46" spans="2:15" ht="17" customHeight="1">
      <c r="B46" s="152" t="s">
        <v>65</v>
      </c>
      <c r="C46" s="101"/>
      <c r="D46" s="74" t="s">
        <v>0</v>
      </c>
      <c r="E46" s="101"/>
      <c r="F46" s="74" t="s">
        <v>1</v>
      </c>
      <c r="H46" s="74" t="s">
        <v>7</v>
      </c>
      <c r="I46" s="101"/>
      <c r="J46" s="3"/>
      <c r="L46" s="3"/>
    </row>
    <row r="47" spans="2:15" ht="17" customHeight="1" thickBot="1">
      <c r="B47" s="78"/>
      <c r="C47" s="3"/>
      <c r="D47" s="79"/>
      <c r="E47" s="80"/>
      <c r="F47" s="79"/>
      <c r="G47" s="3"/>
      <c r="H47" s="79"/>
      <c r="I47" s="96"/>
      <c r="J47" s="3"/>
      <c r="L47" s="3"/>
    </row>
    <row r="48" spans="2:15" ht="17" customHeight="1">
      <c r="F48" s="80"/>
      <c r="G48" s="3"/>
      <c r="H48" s="80"/>
      <c r="J48" s="3"/>
      <c r="L48" s="3"/>
    </row>
    <row r="49" spans="2:13" ht="19" customHeight="1">
      <c r="B49" s="82"/>
      <c r="C49" s="3"/>
      <c r="D49" s="80"/>
      <c r="E49" s="80"/>
      <c r="F49" s="80"/>
      <c r="G49" s="3"/>
      <c r="H49" s="80"/>
      <c r="I49" s="80"/>
      <c r="J49" s="3"/>
      <c r="L49" s="3"/>
    </row>
    <row r="50" spans="2:13" ht="20" customHeight="1">
      <c r="B50" s="131" t="s">
        <v>4</v>
      </c>
      <c r="C50" s="132"/>
      <c r="D50" s="133">
        <v>321</v>
      </c>
      <c r="E50" s="89"/>
      <c r="F50" s="102">
        <v>-321</v>
      </c>
      <c r="G50" s="3"/>
      <c r="H50" s="127" t="s">
        <v>54</v>
      </c>
      <c r="I50" s="134"/>
      <c r="J50" s="3"/>
      <c r="L50" s="3"/>
    </row>
    <row r="51" spans="2:13" ht="20" customHeight="1">
      <c r="B51" s="131" t="s">
        <v>50</v>
      </c>
      <c r="C51" s="132"/>
      <c r="D51" s="133">
        <v>110</v>
      </c>
      <c r="E51" s="89"/>
      <c r="F51" s="135">
        <v>-110</v>
      </c>
      <c r="G51" s="136"/>
      <c r="H51" s="127" t="s">
        <v>54</v>
      </c>
      <c r="I51" s="134"/>
      <c r="J51" s="3"/>
      <c r="L51" s="3"/>
    </row>
    <row r="52" spans="2:13" ht="20" customHeight="1">
      <c r="B52" s="131" t="s">
        <v>51</v>
      </c>
      <c r="C52" s="132"/>
      <c r="D52" s="133">
        <v>94</v>
      </c>
      <c r="E52" s="89"/>
      <c r="F52" s="135">
        <v>-94</v>
      </c>
      <c r="G52" s="136"/>
      <c r="H52" s="127" t="s">
        <v>54</v>
      </c>
      <c r="I52" s="134"/>
      <c r="J52" s="3"/>
      <c r="L52" s="3"/>
    </row>
    <row r="54" spans="2:13" ht="17" customHeight="1">
      <c r="B54" s="2"/>
      <c r="C54" s="3"/>
      <c r="E54" s="3"/>
      <c r="G54" s="3"/>
      <c r="I54" s="3"/>
      <c r="K54" s="3"/>
      <c r="M54" s="3"/>
    </row>
    <row r="55" spans="2:13" ht="17" customHeight="1">
      <c r="B55" s="2"/>
      <c r="C55" s="3"/>
      <c r="E55" s="3"/>
      <c r="G55" s="3"/>
      <c r="I55" s="3"/>
      <c r="K55" s="3"/>
      <c r="M55" s="3"/>
    </row>
    <row r="56" spans="2:13" ht="17" customHeight="1">
      <c r="B56" s="2"/>
      <c r="C56" s="3"/>
      <c r="E56" s="3"/>
      <c r="G56" s="3"/>
      <c r="I56" s="3"/>
      <c r="K56" s="3"/>
      <c r="M56" s="3"/>
    </row>
    <row r="57" spans="2:13" ht="17" customHeight="1">
      <c r="B57" s="2"/>
      <c r="C57" s="3"/>
      <c r="E57" s="3"/>
      <c r="G57" s="3"/>
      <c r="I57" s="3"/>
      <c r="K57" s="3"/>
      <c r="M57" s="3"/>
    </row>
    <row r="58" spans="2:13" ht="17" customHeight="1">
      <c r="B58" s="2"/>
      <c r="C58" s="3"/>
      <c r="E58" s="3"/>
      <c r="G58" s="3"/>
      <c r="I58" s="3"/>
      <c r="K58" s="3"/>
      <c r="M58" s="3"/>
    </row>
    <row r="59" spans="2:13" ht="17" customHeight="1">
      <c r="B59" s="2"/>
      <c r="C59" s="3"/>
      <c r="E59" s="3"/>
      <c r="G59" s="3"/>
      <c r="I59" s="3"/>
      <c r="K59" s="3"/>
      <c r="M59" s="3"/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</vt:lpstr>
      <vt:lpstr>H1</vt:lpstr>
      <vt:lpstr>H2</vt:lpstr>
    </vt:vector>
  </TitlesOfParts>
  <Company>Lonza AG/Ltd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Wiederkehr Andreas - Basel</dc:creator>
  <cp:lastModifiedBy>Hristozova Kristiyana - Basel</cp:lastModifiedBy>
  <dcterms:created xsi:type="dcterms:W3CDTF">2019-06-17T09:10:06Z</dcterms:created>
  <dcterms:modified xsi:type="dcterms:W3CDTF">2019-06-20T09:18:10Z</dcterms:modified>
</cp:coreProperties>
</file>